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/>
  <mc:AlternateContent xmlns:mc="http://schemas.openxmlformats.org/markup-compatibility/2006">
    <mc:Choice Requires="x15">
      <x15ac:absPath xmlns:x15ac="http://schemas.microsoft.com/office/spreadsheetml/2010/11/ac" url="/Users/123/Desktop/行政资料/财务报表/2016年/"/>
    </mc:Choice>
  </mc:AlternateContent>
  <bookViews>
    <workbookView xWindow="640" yWindow="1180" windowWidth="28160" windowHeight="15860" tabRatio="500"/>
  </bookViews>
  <sheets>
    <sheet name="工作表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" l="1"/>
  <c r="D18" i="1"/>
  <c r="C20" i="1"/>
  <c r="D20" i="1"/>
  <c r="C23" i="1"/>
  <c r="D23" i="1"/>
  <c r="C34" i="1"/>
  <c r="D34" i="1"/>
  <c r="C37" i="1"/>
  <c r="D37" i="1"/>
  <c r="C125" i="1"/>
  <c r="D125" i="1"/>
  <c r="C133" i="1"/>
  <c r="D133" i="1"/>
  <c r="C136" i="1"/>
  <c r="D136" i="1"/>
  <c r="C208" i="1"/>
  <c r="D208" i="1"/>
  <c r="C209" i="1"/>
  <c r="D209" i="1"/>
  <c r="F217" i="1"/>
  <c r="C220" i="1"/>
</calcChain>
</file>

<file path=xl/sharedStrings.xml><?xml version="1.0" encoding="utf-8"?>
<sst xmlns="http://schemas.openxmlformats.org/spreadsheetml/2006/main" count="234" uniqueCount="221">
  <si>
    <t>捐赠收入：（货币性捐赠收入）</t>
    <phoneticPr fontId="1" type="noConversion"/>
  </si>
  <si>
    <t>合  计</t>
    <phoneticPr fontId="1" type="noConversion"/>
  </si>
  <si>
    <t>捐赠金额</t>
    <phoneticPr fontId="1" type="noConversion"/>
  </si>
  <si>
    <t>单价</t>
    <phoneticPr fontId="1" type="noConversion"/>
  </si>
  <si>
    <t>捐赠数量</t>
    <phoneticPr fontId="1" type="noConversion"/>
  </si>
  <si>
    <t>实物</t>
    <phoneticPr fontId="1" type="noConversion"/>
  </si>
  <si>
    <t>捐赠方</t>
    <phoneticPr fontId="1" type="noConversion"/>
  </si>
  <si>
    <t>实物捐赠</t>
    <phoneticPr fontId="1" type="noConversion"/>
  </si>
  <si>
    <r>
      <t xml:space="preserve">                   </t>
    </r>
    <r>
      <rPr>
        <sz val="9"/>
        <rFont val="宋体"/>
        <charset val="134"/>
      </rPr>
      <t>财务：曾水晶</t>
    </r>
    <phoneticPr fontId="1" type="noConversion"/>
  </si>
  <si>
    <t>基金会负责人：来超</t>
    <phoneticPr fontId="1" type="noConversion"/>
  </si>
  <si>
    <t>总计</t>
    <phoneticPr fontId="1" type="noConversion"/>
  </si>
  <si>
    <t>非限定性</t>
  </si>
  <si>
    <t>小计</t>
    <phoneticPr fontId="1" type="noConversion"/>
  </si>
  <si>
    <t>新联康员工</t>
    <phoneticPr fontId="1" type="noConversion"/>
  </si>
  <si>
    <t>柳智忠</t>
    <phoneticPr fontId="1" type="noConversion"/>
  </si>
  <si>
    <t>陆田林</t>
    <phoneticPr fontId="1" type="noConversion"/>
  </si>
  <si>
    <t>刘凤奎</t>
    <phoneticPr fontId="1" type="noConversion"/>
  </si>
  <si>
    <t>微信教学笔记全体读者</t>
    <phoneticPr fontId="1" type="noConversion"/>
  </si>
  <si>
    <t>牟延春</t>
    <phoneticPr fontId="1" type="noConversion"/>
  </si>
  <si>
    <t>张舒钧</t>
    <phoneticPr fontId="1" type="noConversion"/>
  </si>
  <si>
    <t>冷雪</t>
    <phoneticPr fontId="1" type="noConversion"/>
  </si>
  <si>
    <r>
      <t>W</t>
    </r>
    <r>
      <rPr>
        <sz val="9"/>
        <rFont val="宋体"/>
        <charset val="134"/>
      </rPr>
      <t xml:space="preserve">innie Yang </t>
    </r>
    <phoneticPr fontId="1" type="noConversion"/>
  </si>
  <si>
    <t>谢一琪和他朋友们</t>
    <phoneticPr fontId="1" type="noConversion"/>
  </si>
  <si>
    <t>陈莉</t>
    <phoneticPr fontId="1" type="noConversion"/>
  </si>
  <si>
    <t>于博</t>
    <phoneticPr fontId="1" type="noConversion"/>
  </si>
  <si>
    <t>杜岳武</t>
    <phoneticPr fontId="1" type="noConversion"/>
  </si>
  <si>
    <t>沈立刚</t>
    <phoneticPr fontId="1" type="noConversion"/>
  </si>
  <si>
    <t>常坤</t>
    <phoneticPr fontId="1" type="noConversion"/>
  </si>
  <si>
    <t>杨之祥</t>
    <phoneticPr fontId="1" type="noConversion"/>
  </si>
  <si>
    <t>陈斌</t>
    <phoneticPr fontId="1" type="noConversion"/>
  </si>
  <si>
    <t>陈曦</t>
    <phoneticPr fontId="1" type="noConversion"/>
  </si>
  <si>
    <t>陈峻</t>
    <phoneticPr fontId="1" type="noConversion"/>
  </si>
  <si>
    <t>陈刚</t>
    <phoneticPr fontId="1" type="noConversion"/>
  </si>
  <si>
    <t>周晓晔</t>
    <phoneticPr fontId="1" type="noConversion"/>
  </si>
  <si>
    <t>左逢源</t>
    <phoneticPr fontId="1" type="noConversion"/>
  </si>
  <si>
    <t>许哲维</t>
    <phoneticPr fontId="1" type="noConversion"/>
  </si>
  <si>
    <t>王明远</t>
    <phoneticPr fontId="1" type="noConversion"/>
  </si>
  <si>
    <t>张波</t>
    <phoneticPr fontId="1" type="noConversion"/>
  </si>
  <si>
    <t>曾晓东</t>
    <phoneticPr fontId="1" type="noConversion"/>
  </si>
  <si>
    <t>林楚珊</t>
    <phoneticPr fontId="1" type="noConversion"/>
  </si>
  <si>
    <t>彭盾</t>
    <phoneticPr fontId="1" type="noConversion"/>
  </si>
  <si>
    <t>覃诗琪</t>
    <phoneticPr fontId="1" type="noConversion"/>
  </si>
  <si>
    <t>李芬</t>
    <phoneticPr fontId="1" type="noConversion"/>
  </si>
  <si>
    <t>王睿智</t>
    <phoneticPr fontId="1" type="noConversion"/>
  </si>
  <si>
    <t>吴妮蓉</t>
    <phoneticPr fontId="1" type="noConversion"/>
  </si>
  <si>
    <t>韩苏</t>
    <phoneticPr fontId="1" type="noConversion"/>
  </si>
  <si>
    <t>吴加冠</t>
    <phoneticPr fontId="1" type="noConversion"/>
  </si>
  <si>
    <t>王鹏淇</t>
    <phoneticPr fontId="1" type="noConversion"/>
  </si>
  <si>
    <t>孔庆封</t>
    <phoneticPr fontId="1" type="noConversion"/>
  </si>
  <si>
    <t>潘家敏</t>
    <phoneticPr fontId="1" type="noConversion"/>
  </si>
  <si>
    <t>周鲁娟</t>
    <phoneticPr fontId="1" type="noConversion"/>
  </si>
  <si>
    <t>谢逸云</t>
    <phoneticPr fontId="1" type="noConversion"/>
  </si>
  <si>
    <t>高宇</t>
    <phoneticPr fontId="1" type="noConversion"/>
  </si>
  <si>
    <t>张斌弛</t>
    <phoneticPr fontId="1" type="noConversion"/>
  </si>
  <si>
    <t>王伟堂</t>
    <phoneticPr fontId="1" type="noConversion"/>
  </si>
  <si>
    <t>山东省寿光市圣城中学三年级一班全体同学</t>
    <phoneticPr fontId="1" type="noConversion"/>
  </si>
  <si>
    <t>曾宪超</t>
    <phoneticPr fontId="1" type="noConversion"/>
  </si>
  <si>
    <t>陈天航</t>
    <phoneticPr fontId="1" type="noConversion"/>
  </si>
  <si>
    <t>薛璟沁</t>
    <phoneticPr fontId="1" type="noConversion"/>
  </si>
  <si>
    <t>李雪</t>
    <phoneticPr fontId="1" type="noConversion"/>
  </si>
  <si>
    <t>宗佳</t>
    <phoneticPr fontId="1" type="noConversion"/>
  </si>
  <si>
    <t>社会爱心人士</t>
    <phoneticPr fontId="1" type="noConversion"/>
  </si>
  <si>
    <t>谢彬棽</t>
    <phoneticPr fontId="1" type="noConversion"/>
  </si>
  <si>
    <t>朱佳宁</t>
    <phoneticPr fontId="1" type="noConversion"/>
  </si>
  <si>
    <t>李嵩杰</t>
    <phoneticPr fontId="1" type="noConversion"/>
  </si>
  <si>
    <t>李雄杰</t>
    <phoneticPr fontId="1" type="noConversion"/>
  </si>
  <si>
    <t>马志斌</t>
    <phoneticPr fontId="1" type="noConversion"/>
  </si>
  <si>
    <t>刘丽蓉</t>
    <phoneticPr fontId="1" type="noConversion"/>
  </si>
  <si>
    <t>马筱舒</t>
    <phoneticPr fontId="1" type="noConversion"/>
  </si>
  <si>
    <t>李志慧</t>
    <phoneticPr fontId="1" type="noConversion"/>
  </si>
  <si>
    <t>周有贵</t>
    <phoneticPr fontId="1" type="noConversion"/>
  </si>
  <si>
    <t>李林巍</t>
    <phoneticPr fontId="1" type="noConversion"/>
  </si>
  <si>
    <t>王炯</t>
    <phoneticPr fontId="1" type="noConversion"/>
  </si>
  <si>
    <t>朱燕凤</t>
    <phoneticPr fontId="1" type="noConversion"/>
  </si>
  <si>
    <t>黄锐</t>
    <phoneticPr fontId="1" type="noConversion"/>
  </si>
  <si>
    <t>麻相国</t>
    <phoneticPr fontId="1" type="noConversion"/>
  </si>
  <si>
    <t>韩雪松</t>
    <phoneticPr fontId="1" type="noConversion"/>
  </si>
  <si>
    <t>谢国庆</t>
    <phoneticPr fontId="1" type="noConversion"/>
  </si>
  <si>
    <t>唐海斌</t>
    <phoneticPr fontId="1" type="noConversion"/>
  </si>
  <si>
    <t>钟川</t>
    <phoneticPr fontId="1" type="noConversion"/>
  </si>
  <si>
    <t>朱家晋</t>
    <phoneticPr fontId="1" type="noConversion"/>
  </si>
  <si>
    <t>孙佳琪</t>
    <phoneticPr fontId="1" type="noConversion"/>
  </si>
  <si>
    <t>许鹏</t>
    <phoneticPr fontId="1" type="noConversion"/>
  </si>
  <si>
    <t>刘海龙</t>
    <phoneticPr fontId="1" type="noConversion"/>
  </si>
  <si>
    <t>孩子帮助孩子专项基金</t>
    <phoneticPr fontId="1" type="noConversion"/>
  </si>
  <si>
    <t>小计</t>
    <phoneticPr fontId="1" type="noConversion"/>
  </si>
  <si>
    <t>霍万义</t>
    <phoneticPr fontId="1" type="noConversion"/>
  </si>
  <si>
    <t>王雁</t>
    <phoneticPr fontId="1" type="noConversion"/>
  </si>
  <si>
    <t>阳光百宝箱</t>
    <phoneticPr fontId="1" type="noConversion"/>
  </si>
  <si>
    <t>刑昕楠</t>
    <phoneticPr fontId="1" type="noConversion"/>
  </si>
  <si>
    <t>宋歌</t>
    <phoneticPr fontId="1" type="noConversion"/>
  </si>
  <si>
    <t>陈融</t>
    <phoneticPr fontId="1" type="noConversion"/>
  </si>
  <si>
    <t>胡新宇</t>
    <phoneticPr fontId="1" type="noConversion"/>
  </si>
  <si>
    <t>杨爱琴</t>
    <phoneticPr fontId="1" type="noConversion"/>
  </si>
  <si>
    <t>陈静旋</t>
    <phoneticPr fontId="1" type="noConversion"/>
  </si>
  <si>
    <t>阳光助飞项目</t>
    <phoneticPr fontId="1" type="noConversion"/>
  </si>
  <si>
    <t>王建英</t>
    <phoneticPr fontId="1" type="noConversion"/>
  </si>
  <si>
    <t>白真真</t>
    <phoneticPr fontId="1" type="noConversion"/>
  </si>
  <si>
    <t>乔爽</t>
    <phoneticPr fontId="1" type="noConversion"/>
  </si>
  <si>
    <t>爱心太阳口罩</t>
    <phoneticPr fontId="1" type="noConversion"/>
  </si>
  <si>
    <t>王鑫厚</t>
    <phoneticPr fontId="1" type="noConversion"/>
  </si>
  <si>
    <t>孙艺真</t>
    <phoneticPr fontId="1" type="noConversion"/>
  </si>
  <si>
    <t>*琪</t>
    <phoneticPr fontId="1" type="noConversion"/>
  </si>
  <si>
    <t>*在辉</t>
    <phoneticPr fontId="1" type="noConversion"/>
  </si>
  <si>
    <t>孙奥</t>
    <phoneticPr fontId="1" type="noConversion"/>
  </si>
  <si>
    <t>江明修</t>
    <phoneticPr fontId="1" type="noConversion"/>
  </si>
  <si>
    <t>夏红云</t>
    <phoneticPr fontId="1" type="noConversion"/>
  </si>
  <si>
    <t>丁琪芳</t>
    <phoneticPr fontId="1" type="noConversion"/>
  </si>
  <si>
    <t>王哲</t>
    <phoneticPr fontId="1" type="noConversion"/>
  </si>
  <si>
    <t>顾凌</t>
    <phoneticPr fontId="1" type="noConversion"/>
  </si>
  <si>
    <t>张宜琳</t>
    <phoneticPr fontId="1" type="noConversion"/>
  </si>
  <si>
    <t>李剑</t>
    <phoneticPr fontId="1" type="noConversion"/>
  </si>
  <si>
    <t>薛澋心</t>
    <phoneticPr fontId="1" type="noConversion"/>
  </si>
  <si>
    <t>吴加冠</t>
    <phoneticPr fontId="1" type="noConversion"/>
  </si>
  <si>
    <t>刘海龙</t>
    <phoneticPr fontId="1" type="noConversion"/>
  </si>
  <si>
    <t>王芳</t>
    <phoneticPr fontId="1" type="noConversion"/>
  </si>
  <si>
    <t>肖欣</t>
    <phoneticPr fontId="1" type="noConversion"/>
  </si>
  <si>
    <t>麻相国</t>
    <phoneticPr fontId="1" type="noConversion"/>
  </si>
  <si>
    <t>孙麟博</t>
    <phoneticPr fontId="1" type="noConversion"/>
  </si>
  <si>
    <t>赏思忆</t>
    <phoneticPr fontId="1" type="noConversion"/>
  </si>
  <si>
    <t>陈振伟</t>
    <phoneticPr fontId="1" type="noConversion"/>
  </si>
  <si>
    <t>康轶</t>
    <phoneticPr fontId="1" type="noConversion"/>
  </si>
  <si>
    <t>马晨朝</t>
    <phoneticPr fontId="1" type="noConversion"/>
  </si>
  <si>
    <t>杨佳</t>
    <phoneticPr fontId="1" type="noConversion"/>
  </si>
  <si>
    <t>河南省虞城县春来高中爱心朋友</t>
  </si>
  <si>
    <t>上海大卫木业</t>
    <phoneticPr fontId="1" type="noConversion"/>
  </si>
  <si>
    <t>李晓玲</t>
    <phoneticPr fontId="1" type="noConversion"/>
  </si>
  <si>
    <t>陈书忠</t>
    <phoneticPr fontId="1" type="noConversion"/>
  </si>
  <si>
    <t>钟川</t>
    <phoneticPr fontId="1" type="noConversion"/>
  </si>
  <si>
    <t>冼全强</t>
    <phoneticPr fontId="1" type="noConversion"/>
  </si>
  <si>
    <t>王建英</t>
    <phoneticPr fontId="1" type="noConversion"/>
  </si>
  <si>
    <t>田媛媛</t>
    <phoneticPr fontId="1" type="noConversion"/>
  </si>
  <si>
    <t>赵悦</t>
    <phoneticPr fontId="1" type="noConversion"/>
  </si>
  <si>
    <t>董倩文</t>
    <phoneticPr fontId="1" type="noConversion"/>
  </si>
  <si>
    <t>张鹏</t>
    <phoneticPr fontId="1" type="noConversion"/>
  </si>
  <si>
    <t>付建卫</t>
    <phoneticPr fontId="1" type="noConversion"/>
  </si>
  <si>
    <t>朗超</t>
    <phoneticPr fontId="1" type="noConversion"/>
  </si>
  <si>
    <t>王翔</t>
    <phoneticPr fontId="1" type="noConversion"/>
  </si>
  <si>
    <t>程向阳</t>
    <phoneticPr fontId="1" type="noConversion"/>
  </si>
  <si>
    <t>Gerhard Schmidt</t>
    <phoneticPr fontId="1" type="noConversion"/>
  </si>
  <si>
    <t>顾肄勤</t>
    <phoneticPr fontId="1" type="noConversion"/>
  </si>
  <si>
    <t>谢彬</t>
    <phoneticPr fontId="1" type="noConversion"/>
  </si>
  <si>
    <t>吴仁仁</t>
    <phoneticPr fontId="1" type="noConversion"/>
  </si>
  <si>
    <t>朱佳宁</t>
    <phoneticPr fontId="1" type="noConversion"/>
  </si>
  <si>
    <t>吴妮蓉</t>
    <phoneticPr fontId="1" type="noConversion"/>
  </si>
  <si>
    <t>辛博</t>
    <phoneticPr fontId="1" type="noConversion"/>
  </si>
  <si>
    <t>黄水平</t>
    <phoneticPr fontId="1" type="noConversion"/>
  </si>
  <si>
    <t>冯相郡</t>
    <phoneticPr fontId="1" type="noConversion"/>
  </si>
  <si>
    <t>龚国良</t>
    <phoneticPr fontId="1" type="noConversion"/>
  </si>
  <si>
    <t>保雪军</t>
    <phoneticPr fontId="1" type="noConversion"/>
  </si>
  <si>
    <t>赵鹏</t>
    <phoneticPr fontId="1" type="noConversion"/>
  </si>
  <si>
    <t>何颉</t>
    <phoneticPr fontId="1" type="noConversion"/>
  </si>
  <si>
    <t>贺非</t>
    <phoneticPr fontId="1" type="noConversion"/>
  </si>
  <si>
    <t>杨勇</t>
    <phoneticPr fontId="1" type="noConversion"/>
  </si>
  <si>
    <t>许鹏</t>
    <phoneticPr fontId="1" type="noConversion"/>
  </si>
  <si>
    <t>马千里</t>
    <phoneticPr fontId="1" type="noConversion"/>
  </si>
  <si>
    <t>张羽</t>
    <phoneticPr fontId="1" type="noConversion"/>
  </si>
  <si>
    <t>王建兵</t>
    <phoneticPr fontId="1" type="noConversion"/>
  </si>
  <si>
    <t>朱德鹏</t>
    <phoneticPr fontId="1" type="noConversion"/>
  </si>
  <si>
    <t>宋宇光</t>
    <phoneticPr fontId="1" type="noConversion"/>
  </si>
  <si>
    <t>刘义平</t>
    <phoneticPr fontId="1" type="noConversion"/>
  </si>
  <si>
    <t>周有贵</t>
    <phoneticPr fontId="1" type="noConversion"/>
  </si>
  <si>
    <t>郑聿儒</t>
    <phoneticPr fontId="1" type="noConversion"/>
  </si>
  <si>
    <t>成林</t>
    <phoneticPr fontId="1" type="noConversion"/>
  </si>
  <si>
    <t>辛大勇</t>
    <phoneticPr fontId="1" type="noConversion"/>
  </si>
  <si>
    <t>孟一童</t>
    <phoneticPr fontId="1" type="noConversion"/>
  </si>
  <si>
    <t>杜玮</t>
    <phoneticPr fontId="1" type="noConversion"/>
  </si>
  <si>
    <t>刘丽蓉</t>
    <phoneticPr fontId="1" type="noConversion"/>
  </si>
  <si>
    <t>陈广宇</t>
    <phoneticPr fontId="1" type="noConversion"/>
  </si>
  <si>
    <t>韩苏</t>
    <phoneticPr fontId="1" type="noConversion"/>
  </si>
  <si>
    <t>胡若琪</t>
    <phoneticPr fontId="1" type="noConversion"/>
  </si>
  <si>
    <t>李昭夏</t>
    <phoneticPr fontId="1" type="noConversion"/>
  </si>
  <si>
    <t>张玉慧</t>
    <phoneticPr fontId="1" type="noConversion"/>
  </si>
  <si>
    <t>杨忠诚</t>
    <phoneticPr fontId="1" type="noConversion"/>
  </si>
  <si>
    <t>刘昉</t>
    <phoneticPr fontId="1" type="noConversion"/>
  </si>
  <si>
    <t>贾贵闯</t>
    <phoneticPr fontId="1" type="noConversion"/>
  </si>
  <si>
    <t>李治</t>
    <phoneticPr fontId="1" type="noConversion"/>
  </si>
  <si>
    <t>陪伴成长—农村寄宿制学校驻校社工</t>
    <phoneticPr fontId="1" type="noConversion"/>
  </si>
  <si>
    <t>潘骁骐</t>
    <phoneticPr fontId="1" type="noConversion"/>
  </si>
  <si>
    <t>北京中研万康中医医院</t>
    <phoneticPr fontId="1" type="noConversion"/>
  </si>
  <si>
    <t>心舞夏令营</t>
    <phoneticPr fontId="1" type="noConversion"/>
  </si>
  <si>
    <t>小计</t>
    <phoneticPr fontId="1" type="noConversion"/>
  </si>
  <si>
    <t>吴英杰</t>
    <phoneticPr fontId="1" type="noConversion"/>
  </si>
  <si>
    <t>张阳</t>
    <phoneticPr fontId="1" type="noConversion"/>
  </si>
  <si>
    <t>周浑华</t>
    <phoneticPr fontId="1" type="noConversion"/>
  </si>
  <si>
    <t>吴菊花</t>
    <phoneticPr fontId="1" type="noConversion"/>
  </si>
  <si>
    <t>田园</t>
    <phoneticPr fontId="1" type="noConversion"/>
  </si>
  <si>
    <t>苗强</t>
    <phoneticPr fontId="1" type="noConversion"/>
  </si>
  <si>
    <t>窦明明</t>
    <phoneticPr fontId="1" type="noConversion"/>
  </si>
  <si>
    <t>王炳森</t>
    <phoneticPr fontId="1" type="noConversion"/>
  </si>
  <si>
    <t>郭立中</t>
    <phoneticPr fontId="1" type="noConversion"/>
  </si>
  <si>
    <t>田娜</t>
    <phoneticPr fontId="1" type="noConversion"/>
  </si>
  <si>
    <t>儿童减防灾教育</t>
    <phoneticPr fontId="1" type="noConversion"/>
  </si>
  <si>
    <t>冼全强</t>
    <phoneticPr fontId="1" type="noConversion"/>
  </si>
  <si>
    <t>杨玉明</t>
    <phoneticPr fontId="1" type="noConversion"/>
  </si>
  <si>
    <t>雏鹰起飞2012大学生公益行动</t>
    <phoneticPr fontId="1" type="noConversion"/>
  </si>
  <si>
    <t>雏雁起飞奖金</t>
    <phoneticPr fontId="1" type="noConversion"/>
  </si>
  <si>
    <t>阳光童趣园—甘肃礼县农村幼儿教育探索</t>
    <phoneticPr fontId="1" type="noConversion"/>
  </si>
  <si>
    <t>李慧敏</t>
    <phoneticPr fontId="1" type="noConversion"/>
  </si>
  <si>
    <t>夏培程</t>
    <phoneticPr fontId="1" type="noConversion"/>
  </si>
  <si>
    <t>段淑琼</t>
    <phoneticPr fontId="1" type="noConversion"/>
  </si>
  <si>
    <t>陈攀东</t>
    <phoneticPr fontId="1" type="noConversion"/>
  </si>
  <si>
    <t>潘钊伟</t>
    <phoneticPr fontId="1" type="noConversion"/>
  </si>
  <si>
    <t>邱功定</t>
    <phoneticPr fontId="1" type="noConversion"/>
  </si>
  <si>
    <t>张士明</t>
    <phoneticPr fontId="1" type="noConversion"/>
  </si>
  <si>
    <t>潘家敏</t>
    <phoneticPr fontId="1" type="noConversion"/>
  </si>
  <si>
    <t>谢逸云</t>
    <phoneticPr fontId="1" type="noConversion"/>
  </si>
  <si>
    <t>Lo Ying Shek Chi Wai Foundation</t>
  </si>
  <si>
    <t>张佩环</t>
    <phoneticPr fontId="1" type="noConversion"/>
  </si>
  <si>
    <t>陈秀凤</t>
    <phoneticPr fontId="1" type="noConversion"/>
  </si>
  <si>
    <t>刘凤伟</t>
    <phoneticPr fontId="1" type="noConversion"/>
  </si>
  <si>
    <t>资金用途</t>
  </si>
  <si>
    <r>
      <t>2016</t>
    </r>
    <r>
      <rPr>
        <b/>
        <sz val="9"/>
        <rFont val="宋体"/>
        <charset val="134"/>
      </rPr>
      <t>年捐赠收入</t>
    </r>
    <phoneticPr fontId="1" type="noConversion"/>
  </si>
  <si>
    <t>累计捐赠金额</t>
    <phoneticPr fontId="1" type="noConversion"/>
  </si>
  <si>
    <t>捐赠单位及个人名称</t>
  </si>
  <si>
    <t>序号</t>
    <phoneticPr fontId="1" type="noConversion"/>
  </si>
  <si>
    <t xml:space="preserve">                         单位：元</t>
    <phoneticPr fontId="1" type="noConversion"/>
  </si>
  <si>
    <t xml:space="preserve"> </t>
    <phoneticPr fontId="1" type="noConversion"/>
  </si>
  <si>
    <t>报表时间：二〇一六年一月一日</t>
    <phoneticPr fontId="1" type="noConversion"/>
  </si>
  <si>
    <t xml:space="preserve">                                                —志愿者零星捐赠明细表</t>
    <phoneticPr fontId="1" type="noConversion"/>
  </si>
  <si>
    <t>北京市西部阳光农村发展基金会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</si>
</sst>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;[Red]\-#,##0.00\ "/>
    <numFmt numFmtId="177" formatCode="#,##0.00_ "/>
  </numFmts>
  <fonts count="15" x14ac:knownFonts="1">
    <font>
      <sz val="12"/>
      <color theme="1"/>
      <name val="DengXian"/>
      <family val="2"/>
      <charset val="134"/>
      <scheme val="minor"/>
    </font>
    <font>
      <sz val="9"/>
      <name val="宋体"/>
      <charset val="134"/>
    </font>
    <font>
      <sz val="9"/>
      <name val="DengXian"/>
      <family val="2"/>
      <charset val="134"/>
      <scheme val="minor"/>
    </font>
    <font>
      <sz val="9"/>
      <color indexed="10"/>
      <name val="宋体"/>
      <charset val="134"/>
    </font>
    <font>
      <b/>
      <sz val="9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b/>
      <sz val="9"/>
      <color indexed="8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b/>
      <sz val="9"/>
      <color indexed="1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63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9" fontId="4" fillId="0" borderId="0" xfId="0" applyNumberFormat="1" applyFont="1" applyFill="1" applyBorder="1" applyAlignment="1">
      <alignment horizontal="right" vertical="center"/>
    </xf>
    <xf numFmtId="39" fontId="4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77" fontId="4" fillId="0" borderId="2" xfId="1" applyNumberFormat="1" applyFont="1" applyFill="1" applyBorder="1" applyAlignment="1">
      <alignment horizontal="left" vertical="center"/>
    </xf>
    <xf numFmtId="177" fontId="4" fillId="0" borderId="3" xfId="1" applyNumberFormat="1" applyFont="1" applyFill="1" applyBorder="1" applyAlignment="1">
      <alignment horizontal="left" vertical="center"/>
    </xf>
    <xf numFmtId="177" fontId="4" fillId="0" borderId="1" xfId="1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left" vertical="center"/>
    </xf>
    <xf numFmtId="177" fontId="1" fillId="0" borderId="0" xfId="0" applyNumberFormat="1" applyFont="1" applyFill="1" applyAlignment="1">
      <alignment vertical="center"/>
    </xf>
    <xf numFmtId="39" fontId="4" fillId="0" borderId="1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77" fontId="4" fillId="0" borderId="2" xfId="1" applyNumberFormat="1" applyFont="1" applyFill="1" applyBorder="1" applyAlignment="1">
      <alignment horizontal="center" vertical="center"/>
    </xf>
    <xf numFmtId="177" fontId="4" fillId="0" borderId="3" xfId="1" applyNumberFormat="1" applyFont="1" applyFill="1" applyBorder="1" applyAlignment="1">
      <alignment horizontal="center" vertical="center"/>
    </xf>
    <xf numFmtId="39" fontId="1" fillId="0" borderId="1" xfId="1" applyNumberFormat="1" applyFont="1" applyFill="1" applyBorder="1" applyAlignment="1">
      <alignment horizontal="right" vertical="center"/>
    </xf>
    <xf numFmtId="0" fontId="1" fillId="0" borderId="1" xfId="1" applyFont="1" applyFill="1" applyBorder="1" applyAlignment="1">
      <alignment horizontal="left" vertical="center" wrapText="1"/>
    </xf>
    <xf numFmtId="177" fontId="4" fillId="0" borderId="2" xfId="1" applyNumberFormat="1" applyFont="1" applyFill="1" applyBorder="1" applyAlignment="1">
      <alignment horizontal="center" vertical="center"/>
    </xf>
    <xf numFmtId="177" fontId="4" fillId="0" borderId="3" xfId="1" applyNumberFormat="1" applyFont="1" applyFill="1" applyBorder="1" applyAlignment="1">
      <alignment horizontal="center" vertical="center"/>
    </xf>
    <xf numFmtId="177" fontId="1" fillId="0" borderId="1" xfId="1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1" xfId="1" applyFont="1" applyFill="1" applyBorder="1" applyAlignment="1">
      <alignment horizontal="left" vertical="center"/>
    </xf>
    <xf numFmtId="177" fontId="4" fillId="0" borderId="2" xfId="1" applyNumberFormat="1" applyFont="1" applyFill="1" applyBorder="1" applyAlignment="1">
      <alignment horizontal="left" vertical="center"/>
    </xf>
    <xf numFmtId="177" fontId="4" fillId="0" borderId="3" xfId="1" applyNumberFormat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39" fontId="1" fillId="0" borderId="1" xfId="1" applyNumberFormat="1" applyFont="1" applyFill="1" applyBorder="1" applyAlignment="1">
      <alignment horizontal="left" vertical="center"/>
    </xf>
    <xf numFmtId="39" fontId="4" fillId="0" borderId="2" xfId="1" applyNumberFormat="1" applyFont="1" applyFill="1" applyBorder="1" applyAlignment="1">
      <alignment horizontal="left" vertical="center"/>
    </xf>
    <xf numFmtId="39" fontId="4" fillId="0" borderId="3" xfId="1" applyNumberFormat="1" applyFont="1" applyFill="1" applyBorder="1" applyAlignment="1">
      <alignment horizontal="left" vertical="center"/>
    </xf>
    <xf numFmtId="39" fontId="4" fillId="0" borderId="2" xfId="1" applyNumberFormat="1" applyFont="1" applyFill="1" applyBorder="1" applyAlignment="1">
      <alignment horizontal="left" vertical="center"/>
    </xf>
    <xf numFmtId="39" fontId="4" fillId="0" borderId="3" xfId="1" applyNumberFormat="1" applyFont="1" applyFill="1" applyBorder="1" applyAlignment="1">
      <alignment horizontal="left" vertical="center"/>
    </xf>
    <xf numFmtId="39" fontId="1" fillId="0" borderId="2" xfId="1" applyNumberFormat="1" applyFont="1" applyFill="1" applyBorder="1" applyAlignment="1">
      <alignment horizontal="left" vertical="center"/>
    </xf>
    <xf numFmtId="39" fontId="1" fillId="0" borderId="3" xfId="1" applyNumberFormat="1" applyFont="1" applyFill="1" applyBorder="1" applyAlignment="1">
      <alignment horizontal="left" vertical="center"/>
    </xf>
    <xf numFmtId="39" fontId="1" fillId="0" borderId="2" xfId="1" applyNumberFormat="1" applyFont="1" applyFill="1" applyBorder="1" applyAlignment="1">
      <alignment horizontal="left" vertical="center"/>
    </xf>
    <xf numFmtId="39" fontId="1" fillId="0" borderId="3" xfId="1" applyNumberFormat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1" applyFont="1" applyFill="1"/>
    <xf numFmtId="0" fontId="1" fillId="0" borderId="0" xfId="1" applyFont="1" applyFill="1"/>
    <xf numFmtId="0" fontId="4" fillId="0" borderId="4" xfId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4"/>
  <sheetViews>
    <sheetView tabSelected="1" workbookViewId="0">
      <selection sqref="A1:G234"/>
    </sheetView>
  </sheetViews>
  <sheetFormatPr baseColWidth="10" defaultRowHeight="16" x14ac:dyDescent="0.2"/>
  <sheetData>
    <row r="1" spans="1:7" ht="17" x14ac:dyDescent="0.2">
      <c r="A1" s="62" t="s">
        <v>220</v>
      </c>
      <c r="B1" s="62"/>
      <c r="C1" s="62"/>
      <c r="D1" s="62"/>
      <c r="E1" s="62"/>
      <c r="F1" s="62"/>
      <c r="G1" s="60"/>
    </row>
    <row r="2" spans="1:7" x14ac:dyDescent="0.2">
      <c r="A2" s="61" t="s">
        <v>219</v>
      </c>
      <c r="B2" s="61"/>
      <c r="C2" s="61"/>
      <c r="D2" s="61"/>
      <c r="E2" s="61"/>
      <c r="F2" s="61"/>
      <c r="G2" s="60"/>
    </row>
    <row r="3" spans="1:7" x14ac:dyDescent="0.2">
      <c r="A3" s="59" t="s">
        <v>218</v>
      </c>
      <c r="B3" s="59"/>
      <c r="C3" s="59"/>
      <c r="D3" s="58" t="s">
        <v>217</v>
      </c>
      <c r="E3" s="58"/>
      <c r="F3" s="57" t="s">
        <v>216</v>
      </c>
      <c r="G3" s="1"/>
    </row>
    <row r="4" spans="1:7" x14ac:dyDescent="0.2">
      <c r="A4" s="56" t="s">
        <v>215</v>
      </c>
      <c r="B4" s="25" t="s">
        <v>214</v>
      </c>
      <c r="C4" s="25" t="s">
        <v>213</v>
      </c>
      <c r="D4" s="25" t="s">
        <v>212</v>
      </c>
      <c r="E4" s="55" t="s">
        <v>211</v>
      </c>
      <c r="F4" s="54"/>
      <c r="G4" s="1"/>
    </row>
    <row r="5" spans="1:7" x14ac:dyDescent="0.2">
      <c r="A5" s="20">
        <v>1</v>
      </c>
      <c r="B5" s="39" t="s">
        <v>210</v>
      </c>
      <c r="C5" s="32">
        <v>500</v>
      </c>
      <c r="D5" s="32"/>
      <c r="E5" s="53"/>
      <c r="F5" s="52"/>
      <c r="G5" s="2"/>
    </row>
    <row r="6" spans="1:7" x14ac:dyDescent="0.2">
      <c r="A6" s="20">
        <v>2</v>
      </c>
      <c r="B6" s="39" t="s">
        <v>209</v>
      </c>
      <c r="C6" s="32">
        <v>500</v>
      </c>
      <c r="D6" s="32"/>
      <c r="E6" s="53"/>
      <c r="F6" s="52"/>
      <c r="G6" s="2"/>
    </row>
    <row r="7" spans="1:7" x14ac:dyDescent="0.2">
      <c r="A7" s="20">
        <v>3</v>
      </c>
      <c r="B7" s="39" t="s">
        <v>208</v>
      </c>
      <c r="C7" s="32">
        <v>500</v>
      </c>
      <c r="D7" s="32"/>
      <c r="E7" s="53"/>
      <c r="F7" s="52"/>
      <c r="G7" s="2"/>
    </row>
    <row r="8" spans="1:7" x14ac:dyDescent="0.2">
      <c r="A8" s="20">
        <v>4</v>
      </c>
      <c r="B8" s="39" t="s">
        <v>207</v>
      </c>
      <c r="C8" s="32">
        <v>10.65</v>
      </c>
      <c r="D8" s="32"/>
      <c r="E8" s="51"/>
      <c r="F8" s="50"/>
      <c r="G8" s="2"/>
    </row>
    <row r="9" spans="1:7" x14ac:dyDescent="0.2">
      <c r="A9" s="20">
        <v>5</v>
      </c>
      <c r="B9" s="39" t="s">
        <v>206</v>
      </c>
      <c r="C9" s="32">
        <v>100</v>
      </c>
      <c r="D9" s="32"/>
      <c r="E9" s="53"/>
      <c r="F9" s="52"/>
      <c r="G9" s="2"/>
    </row>
    <row r="10" spans="1:7" x14ac:dyDescent="0.2">
      <c r="A10" s="20">
        <v>6</v>
      </c>
      <c r="B10" s="39" t="s">
        <v>205</v>
      </c>
      <c r="C10" s="36">
        <v>400</v>
      </c>
      <c r="D10" s="32"/>
      <c r="E10" s="53"/>
      <c r="F10" s="52"/>
      <c r="G10" s="2"/>
    </row>
    <row r="11" spans="1:7" x14ac:dyDescent="0.2">
      <c r="A11" s="20">
        <v>7</v>
      </c>
      <c r="B11" s="39" t="s">
        <v>204</v>
      </c>
      <c r="C11" s="36">
        <v>50000</v>
      </c>
      <c r="D11" s="32"/>
      <c r="E11" s="51"/>
      <c r="F11" s="50"/>
      <c r="G11" s="2"/>
    </row>
    <row r="12" spans="1:7" x14ac:dyDescent="0.2">
      <c r="A12" s="20">
        <v>8</v>
      </c>
      <c r="B12" s="39" t="s">
        <v>203</v>
      </c>
      <c r="C12" s="36">
        <v>50000</v>
      </c>
      <c r="D12" s="32"/>
      <c r="E12" s="51"/>
      <c r="F12" s="50"/>
      <c r="G12" s="2"/>
    </row>
    <row r="13" spans="1:7" x14ac:dyDescent="0.2">
      <c r="A13" s="20">
        <v>9</v>
      </c>
      <c r="B13" s="39" t="s">
        <v>202</v>
      </c>
      <c r="C13" s="36">
        <v>1000</v>
      </c>
      <c r="D13" s="32"/>
      <c r="E13" s="51"/>
      <c r="F13" s="50"/>
      <c r="G13" s="2"/>
    </row>
    <row r="14" spans="1:7" x14ac:dyDescent="0.2">
      <c r="A14" s="20">
        <v>10</v>
      </c>
      <c r="B14" s="39" t="s">
        <v>201</v>
      </c>
      <c r="C14" s="36">
        <v>300</v>
      </c>
      <c r="D14" s="32"/>
      <c r="E14" s="51"/>
      <c r="F14" s="50"/>
      <c r="G14" s="29"/>
    </row>
    <row r="15" spans="1:7" x14ac:dyDescent="0.2">
      <c r="A15" s="20">
        <v>11</v>
      </c>
      <c r="B15" s="39" t="s">
        <v>200</v>
      </c>
      <c r="C15" s="36"/>
      <c r="D15" s="32">
        <v>400</v>
      </c>
      <c r="E15" s="51"/>
      <c r="F15" s="50"/>
      <c r="G15" s="29"/>
    </row>
    <row r="16" spans="1:7" x14ac:dyDescent="0.2">
      <c r="A16" s="20">
        <v>12</v>
      </c>
      <c r="B16" s="39" t="s">
        <v>199</v>
      </c>
      <c r="C16" s="36"/>
      <c r="D16" s="32">
        <v>400</v>
      </c>
      <c r="E16" s="51"/>
      <c r="F16" s="50"/>
      <c r="G16" s="29"/>
    </row>
    <row r="17" spans="1:7" x14ac:dyDescent="0.2">
      <c r="A17" s="20">
        <v>13</v>
      </c>
      <c r="B17" s="39" t="s">
        <v>198</v>
      </c>
      <c r="C17" s="36"/>
      <c r="D17" s="32">
        <v>400</v>
      </c>
      <c r="E17" s="51"/>
      <c r="F17" s="50"/>
      <c r="G17" s="29"/>
    </row>
    <row r="18" spans="1:7" x14ac:dyDescent="0.2">
      <c r="A18" s="20"/>
      <c r="B18" s="25" t="s">
        <v>85</v>
      </c>
      <c r="C18" s="24">
        <f>SUM(C5:C14)</f>
        <v>103310.65</v>
      </c>
      <c r="D18" s="27">
        <f>SUM(D5:D14)</f>
        <v>0</v>
      </c>
      <c r="E18" s="47" t="s">
        <v>197</v>
      </c>
      <c r="F18" s="46"/>
      <c r="G18" s="2"/>
    </row>
    <row r="19" spans="1:7" x14ac:dyDescent="0.2">
      <c r="A19" s="20">
        <v>14</v>
      </c>
      <c r="B19" s="39" t="s">
        <v>196</v>
      </c>
      <c r="C19" s="36">
        <v>22500</v>
      </c>
      <c r="D19" s="32"/>
      <c r="E19" s="47"/>
      <c r="F19" s="46"/>
      <c r="G19" s="29"/>
    </row>
    <row r="20" spans="1:7" x14ac:dyDescent="0.2">
      <c r="A20" s="20"/>
      <c r="B20" s="25" t="s">
        <v>181</v>
      </c>
      <c r="C20" s="24">
        <f>C19</f>
        <v>22500</v>
      </c>
      <c r="D20" s="27">
        <f>D19</f>
        <v>0</v>
      </c>
      <c r="E20" s="47" t="s">
        <v>195</v>
      </c>
      <c r="F20" s="46"/>
      <c r="G20" s="2"/>
    </row>
    <row r="21" spans="1:7" x14ac:dyDescent="0.2">
      <c r="A21" s="20">
        <v>15</v>
      </c>
      <c r="B21" s="39" t="s">
        <v>194</v>
      </c>
      <c r="C21" s="32">
        <v>1000</v>
      </c>
      <c r="D21" s="32"/>
      <c r="E21" s="47"/>
      <c r="F21" s="46"/>
      <c r="G21" s="2"/>
    </row>
    <row r="22" spans="1:7" x14ac:dyDescent="0.2">
      <c r="A22" s="20">
        <v>16</v>
      </c>
      <c r="B22" s="39" t="s">
        <v>193</v>
      </c>
      <c r="C22" s="32">
        <v>3000</v>
      </c>
      <c r="D22" s="32"/>
      <c r="E22" s="47"/>
      <c r="F22" s="46"/>
      <c r="G22" s="29"/>
    </row>
    <row r="23" spans="1:7" x14ac:dyDescent="0.2">
      <c r="A23" s="20"/>
      <c r="B23" s="25" t="s">
        <v>85</v>
      </c>
      <c r="C23" s="24">
        <f>SUM(C21:C22)</f>
        <v>4000</v>
      </c>
      <c r="D23" s="27">
        <f>SUM(D21:D22)</f>
        <v>0</v>
      </c>
      <c r="E23" s="47" t="s">
        <v>192</v>
      </c>
      <c r="F23" s="46"/>
      <c r="G23" s="29"/>
    </row>
    <row r="24" spans="1:7" x14ac:dyDescent="0.2">
      <c r="A24" s="20">
        <v>17</v>
      </c>
      <c r="B24" s="39" t="s">
        <v>191</v>
      </c>
      <c r="C24" s="36">
        <v>1230</v>
      </c>
      <c r="D24" s="32"/>
      <c r="E24" s="49"/>
      <c r="F24" s="48"/>
      <c r="G24" s="29"/>
    </row>
    <row r="25" spans="1:7" x14ac:dyDescent="0.2">
      <c r="A25" s="20">
        <v>18</v>
      </c>
      <c r="B25" s="39" t="s">
        <v>190</v>
      </c>
      <c r="C25" s="36">
        <v>1000</v>
      </c>
      <c r="D25" s="32"/>
      <c r="E25" s="49"/>
      <c r="F25" s="48"/>
      <c r="G25" s="29"/>
    </row>
    <row r="26" spans="1:7" x14ac:dyDescent="0.2">
      <c r="A26" s="20">
        <v>19</v>
      </c>
      <c r="B26" s="39" t="s">
        <v>189</v>
      </c>
      <c r="C26" s="36">
        <v>1200</v>
      </c>
      <c r="D26" s="32"/>
      <c r="E26" s="49"/>
      <c r="F26" s="48"/>
      <c r="G26" s="29"/>
    </row>
    <row r="27" spans="1:7" x14ac:dyDescent="0.2">
      <c r="A27" s="20">
        <v>20</v>
      </c>
      <c r="B27" s="39" t="s">
        <v>188</v>
      </c>
      <c r="C27" s="36">
        <v>600</v>
      </c>
      <c r="D27" s="32"/>
      <c r="E27" s="49"/>
      <c r="F27" s="48"/>
      <c r="G27" s="29"/>
    </row>
    <row r="28" spans="1:7" x14ac:dyDescent="0.2">
      <c r="A28" s="20">
        <v>21</v>
      </c>
      <c r="B28" s="39" t="s">
        <v>187</v>
      </c>
      <c r="C28" s="36">
        <v>1200</v>
      </c>
      <c r="D28" s="32"/>
      <c r="E28" s="49"/>
      <c r="F28" s="48"/>
      <c r="G28" s="29"/>
    </row>
    <row r="29" spans="1:7" x14ac:dyDescent="0.2">
      <c r="A29" s="20">
        <v>22</v>
      </c>
      <c r="B29" s="39" t="s">
        <v>186</v>
      </c>
      <c r="C29" s="36">
        <v>1200</v>
      </c>
      <c r="D29" s="32"/>
      <c r="E29" s="49"/>
      <c r="F29" s="48"/>
      <c r="G29" s="29"/>
    </row>
    <row r="30" spans="1:7" x14ac:dyDescent="0.2">
      <c r="A30" s="20">
        <v>23</v>
      </c>
      <c r="B30" s="39" t="s">
        <v>185</v>
      </c>
      <c r="C30" s="36">
        <v>1000</v>
      </c>
      <c r="D30" s="32"/>
      <c r="E30" s="49"/>
      <c r="F30" s="48"/>
      <c r="G30" s="29"/>
    </row>
    <row r="31" spans="1:7" x14ac:dyDescent="0.2">
      <c r="A31" s="20">
        <v>24</v>
      </c>
      <c r="B31" s="39" t="s">
        <v>184</v>
      </c>
      <c r="C31" s="36">
        <v>4000</v>
      </c>
      <c r="D31" s="32"/>
      <c r="E31" s="49"/>
      <c r="F31" s="48"/>
      <c r="G31" s="29"/>
    </row>
    <row r="32" spans="1:7" x14ac:dyDescent="0.2">
      <c r="A32" s="20">
        <v>25</v>
      </c>
      <c r="B32" s="39" t="s">
        <v>183</v>
      </c>
      <c r="C32" s="36">
        <v>1200</v>
      </c>
      <c r="D32" s="32"/>
      <c r="E32" s="49"/>
      <c r="F32" s="48"/>
      <c r="G32" s="29"/>
    </row>
    <row r="33" spans="1:7" x14ac:dyDescent="0.2">
      <c r="A33" s="20">
        <v>26</v>
      </c>
      <c r="B33" s="39" t="s">
        <v>182</v>
      </c>
      <c r="C33" s="36">
        <v>1200</v>
      </c>
      <c r="D33" s="32"/>
      <c r="E33" s="49"/>
      <c r="F33" s="48"/>
      <c r="G33" s="29"/>
    </row>
    <row r="34" spans="1:7" x14ac:dyDescent="0.2">
      <c r="A34" s="20"/>
      <c r="B34" s="25" t="s">
        <v>181</v>
      </c>
      <c r="C34" s="27">
        <f>SUM(C24:C33)</f>
        <v>13830</v>
      </c>
      <c r="D34" s="27">
        <f>SUM(D24:D33)</f>
        <v>0</v>
      </c>
      <c r="E34" s="47" t="s">
        <v>180</v>
      </c>
      <c r="F34" s="46"/>
      <c r="G34" s="2"/>
    </row>
    <row r="35" spans="1:7" x14ac:dyDescent="0.2">
      <c r="A35" s="20">
        <v>27</v>
      </c>
      <c r="B35" s="39" t="s">
        <v>179</v>
      </c>
      <c r="C35" s="32">
        <v>200</v>
      </c>
      <c r="D35" s="32"/>
      <c r="E35" s="45"/>
      <c r="F35" s="45"/>
      <c r="G35" s="2"/>
    </row>
    <row r="36" spans="1:7" x14ac:dyDescent="0.2">
      <c r="A36" s="20">
        <v>28</v>
      </c>
      <c r="B36" s="39" t="s">
        <v>178</v>
      </c>
      <c r="C36" s="36">
        <v>2000</v>
      </c>
      <c r="D36" s="32"/>
      <c r="E36" s="45"/>
      <c r="F36" s="45"/>
      <c r="G36" s="29"/>
    </row>
    <row r="37" spans="1:7" x14ac:dyDescent="0.2">
      <c r="A37" s="20"/>
      <c r="B37" s="25" t="s">
        <v>85</v>
      </c>
      <c r="C37" s="24">
        <f>SUM(C35:C36)</f>
        <v>2200</v>
      </c>
      <c r="D37" s="27">
        <f>SUM(D35:D36)</f>
        <v>0</v>
      </c>
      <c r="E37" s="44" t="s">
        <v>177</v>
      </c>
      <c r="F37" s="44"/>
      <c r="G37" s="1"/>
    </row>
    <row r="38" spans="1:7" x14ac:dyDescent="0.2">
      <c r="A38" s="20">
        <v>29</v>
      </c>
      <c r="B38" s="39" t="s">
        <v>31</v>
      </c>
      <c r="C38" s="36">
        <v>16500</v>
      </c>
      <c r="D38" s="32"/>
      <c r="E38" s="43"/>
      <c r="F38" s="42"/>
      <c r="G38" s="1"/>
    </row>
    <row r="39" spans="1:7" x14ac:dyDescent="0.2">
      <c r="A39" s="20">
        <v>30</v>
      </c>
      <c r="B39" s="39" t="s">
        <v>176</v>
      </c>
      <c r="C39" s="36">
        <v>900</v>
      </c>
      <c r="D39" s="32"/>
      <c r="E39" s="43"/>
      <c r="F39" s="42"/>
      <c r="G39" s="1"/>
    </row>
    <row r="40" spans="1:7" x14ac:dyDescent="0.2">
      <c r="A40" s="20">
        <v>31</v>
      </c>
      <c r="B40" s="39" t="s">
        <v>175</v>
      </c>
      <c r="C40" s="36">
        <v>1300</v>
      </c>
      <c r="D40" s="32"/>
      <c r="E40" s="43"/>
      <c r="F40" s="42"/>
      <c r="G40" s="1"/>
    </row>
    <row r="41" spans="1:7" x14ac:dyDescent="0.2">
      <c r="A41" s="20">
        <v>32</v>
      </c>
      <c r="B41" s="39" t="s">
        <v>174</v>
      </c>
      <c r="C41" s="36">
        <v>1000</v>
      </c>
      <c r="D41" s="32"/>
      <c r="E41" s="43"/>
      <c r="F41" s="42"/>
      <c r="G41" s="1"/>
    </row>
    <row r="42" spans="1:7" x14ac:dyDescent="0.2">
      <c r="A42" s="20">
        <v>33</v>
      </c>
      <c r="B42" s="39" t="s">
        <v>173</v>
      </c>
      <c r="C42" s="36">
        <v>700</v>
      </c>
      <c r="D42" s="32"/>
      <c r="E42" s="43"/>
      <c r="F42" s="42"/>
      <c r="G42" s="1"/>
    </row>
    <row r="43" spans="1:7" x14ac:dyDescent="0.2">
      <c r="A43" s="20">
        <v>34</v>
      </c>
      <c r="B43" s="39" t="s">
        <v>172</v>
      </c>
      <c r="C43" s="36">
        <v>6000</v>
      </c>
      <c r="D43" s="32"/>
      <c r="E43" s="43"/>
      <c r="F43" s="42"/>
      <c r="G43" s="1"/>
    </row>
    <row r="44" spans="1:7" x14ac:dyDescent="0.2">
      <c r="A44" s="20">
        <v>35</v>
      </c>
      <c r="B44" s="39" t="s">
        <v>171</v>
      </c>
      <c r="C44" s="36">
        <v>1800</v>
      </c>
      <c r="D44" s="32"/>
      <c r="E44" s="43"/>
      <c r="F44" s="42"/>
      <c r="G44" s="1"/>
    </row>
    <row r="45" spans="1:7" x14ac:dyDescent="0.2">
      <c r="A45" s="20">
        <v>36</v>
      </c>
      <c r="B45" s="39" t="s">
        <v>170</v>
      </c>
      <c r="C45" s="36">
        <v>11800</v>
      </c>
      <c r="D45" s="32">
        <v>200</v>
      </c>
      <c r="E45" s="43"/>
      <c r="F45" s="42"/>
      <c r="G45" s="1"/>
    </row>
    <row r="46" spans="1:7" x14ac:dyDescent="0.2">
      <c r="A46" s="20">
        <v>37</v>
      </c>
      <c r="B46" s="39" t="s">
        <v>169</v>
      </c>
      <c r="C46" s="36">
        <v>3000</v>
      </c>
      <c r="D46" s="32"/>
      <c r="E46" s="43"/>
      <c r="F46" s="42"/>
      <c r="G46" s="1"/>
    </row>
    <row r="47" spans="1:7" x14ac:dyDescent="0.2">
      <c r="A47" s="20">
        <v>38</v>
      </c>
      <c r="B47" s="39" t="s">
        <v>168</v>
      </c>
      <c r="C47" s="36">
        <v>2000</v>
      </c>
      <c r="D47" s="32"/>
      <c r="E47" s="43"/>
      <c r="F47" s="42"/>
      <c r="G47" s="1"/>
    </row>
    <row r="48" spans="1:7" x14ac:dyDescent="0.2">
      <c r="A48" s="20">
        <v>39</v>
      </c>
      <c r="B48" s="39" t="s">
        <v>167</v>
      </c>
      <c r="C48" s="36">
        <v>23280</v>
      </c>
      <c r="D48" s="32"/>
      <c r="E48" s="43"/>
      <c r="F48" s="42"/>
      <c r="G48" s="1"/>
    </row>
    <row r="49" spans="1:7" x14ac:dyDescent="0.2">
      <c r="A49" s="20">
        <v>40</v>
      </c>
      <c r="B49" s="39" t="s">
        <v>166</v>
      </c>
      <c r="C49" s="32">
        <v>200</v>
      </c>
      <c r="D49" s="32"/>
      <c r="E49" s="43"/>
      <c r="F49" s="42"/>
      <c r="G49" s="1"/>
    </row>
    <row r="50" spans="1:7" x14ac:dyDescent="0.2">
      <c r="A50" s="20">
        <v>41</v>
      </c>
      <c r="B50" s="39" t="s">
        <v>165</v>
      </c>
      <c r="C50" s="32">
        <v>3700</v>
      </c>
      <c r="D50" s="32"/>
      <c r="E50" s="43"/>
      <c r="F50" s="42"/>
      <c r="G50" s="1"/>
    </row>
    <row r="51" spans="1:7" x14ac:dyDescent="0.2">
      <c r="A51" s="20">
        <v>42</v>
      </c>
      <c r="B51" s="39" t="s">
        <v>164</v>
      </c>
      <c r="C51" s="32">
        <v>300</v>
      </c>
      <c r="D51" s="32"/>
      <c r="E51" s="43"/>
      <c r="F51" s="42"/>
      <c r="G51" s="1"/>
    </row>
    <row r="52" spans="1:7" x14ac:dyDescent="0.2">
      <c r="A52" s="20">
        <v>43</v>
      </c>
      <c r="B52" s="39" t="s">
        <v>163</v>
      </c>
      <c r="C52" s="36">
        <v>1750</v>
      </c>
      <c r="D52" s="32"/>
      <c r="E52" s="43"/>
      <c r="F52" s="42"/>
      <c r="G52" s="1"/>
    </row>
    <row r="53" spans="1:7" x14ac:dyDescent="0.2">
      <c r="A53" s="20">
        <v>44</v>
      </c>
      <c r="B53" s="39" t="s">
        <v>16</v>
      </c>
      <c r="C53" s="36">
        <v>7000</v>
      </c>
      <c r="D53" s="32"/>
      <c r="E53" s="43"/>
      <c r="F53" s="42"/>
      <c r="G53" s="1"/>
    </row>
    <row r="54" spans="1:7" x14ac:dyDescent="0.2">
      <c r="A54" s="20">
        <v>45</v>
      </c>
      <c r="B54" s="39" t="s">
        <v>162</v>
      </c>
      <c r="C54" s="36">
        <v>2200</v>
      </c>
      <c r="D54" s="32"/>
      <c r="E54" s="43"/>
      <c r="F54" s="42"/>
      <c r="G54" s="1"/>
    </row>
    <row r="55" spans="1:7" x14ac:dyDescent="0.2">
      <c r="A55" s="20">
        <v>46</v>
      </c>
      <c r="B55" s="39" t="s">
        <v>161</v>
      </c>
      <c r="C55" s="36">
        <v>1390</v>
      </c>
      <c r="D55" s="32"/>
      <c r="E55" s="43"/>
      <c r="F55" s="42"/>
      <c r="G55" s="1"/>
    </row>
    <row r="56" spans="1:7" x14ac:dyDescent="0.2">
      <c r="A56" s="20">
        <v>47</v>
      </c>
      <c r="B56" s="39" t="s">
        <v>160</v>
      </c>
      <c r="C56" s="36">
        <v>9900</v>
      </c>
      <c r="D56" s="32"/>
      <c r="E56" s="43"/>
      <c r="F56" s="42"/>
      <c r="G56" s="1"/>
    </row>
    <row r="57" spans="1:7" x14ac:dyDescent="0.2">
      <c r="A57" s="20">
        <v>48</v>
      </c>
      <c r="B57" s="39" t="s">
        <v>159</v>
      </c>
      <c r="C57" s="36">
        <v>300</v>
      </c>
      <c r="D57" s="32"/>
      <c r="E57" s="43"/>
      <c r="F57" s="42"/>
      <c r="G57" s="1"/>
    </row>
    <row r="58" spans="1:7" x14ac:dyDescent="0.2">
      <c r="A58" s="20">
        <v>49</v>
      </c>
      <c r="B58" s="39" t="s">
        <v>158</v>
      </c>
      <c r="C58" s="36">
        <v>300</v>
      </c>
      <c r="D58" s="32"/>
      <c r="E58" s="43"/>
      <c r="F58" s="42"/>
      <c r="G58" s="1"/>
    </row>
    <row r="59" spans="1:7" x14ac:dyDescent="0.2">
      <c r="A59" s="20">
        <v>50</v>
      </c>
      <c r="B59" s="39" t="s">
        <v>157</v>
      </c>
      <c r="C59" s="36">
        <v>4470</v>
      </c>
      <c r="D59" s="32"/>
      <c r="E59" s="43"/>
      <c r="F59" s="42"/>
      <c r="G59" s="1"/>
    </row>
    <row r="60" spans="1:7" x14ac:dyDescent="0.2">
      <c r="A60" s="20">
        <v>51</v>
      </c>
      <c r="B60" s="39" t="s">
        <v>156</v>
      </c>
      <c r="C60" s="36">
        <v>2500</v>
      </c>
      <c r="D60" s="32"/>
      <c r="E60" s="23"/>
      <c r="F60" s="22"/>
      <c r="G60" s="1"/>
    </row>
    <row r="61" spans="1:7" x14ac:dyDescent="0.2">
      <c r="A61" s="20">
        <v>52</v>
      </c>
      <c r="B61" s="39" t="s">
        <v>155</v>
      </c>
      <c r="C61" s="36">
        <v>700</v>
      </c>
      <c r="D61" s="32"/>
      <c r="E61" s="23"/>
      <c r="F61" s="22"/>
      <c r="G61" s="1"/>
    </row>
    <row r="62" spans="1:7" x14ac:dyDescent="0.2">
      <c r="A62" s="20">
        <v>53</v>
      </c>
      <c r="B62" s="39" t="s">
        <v>154</v>
      </c>
      <c r="C62" s="36">
        <v>140</v>
      </c>
      <c r="D62" s="32"/>
      <c r="E62" s="23"/>
      <c r="F62" s="22"/>
      <c r="G62" s="1"/>
    </row>
    <row r="63" spans="1:7" x14ac:dyDescent="0.2">
      <c r="A63" s="20">
        <v>54</v>
      </c>
      <c r="B63" s="39" t="s">
        <v>153</v>
      </c>
      <c r="C63" s="36">
        <v>500</v>
      </c>
      <c r="D63" s="32"/>
      <c r="E63" s="23"/>
      <c r="F63" s="22"/>
      <c r="G63" s="1"/>
    </row>
    <row r="64" spans="1:7" x14ac:dyDescent="0.2">
      <c r="A64" s="20">
        <v>55</v>
      </c>
      <c r="B64" s="39" t="s">
        <v>152</v>
      </c>
      <c r="C64" s="36">
        <v>1500</v>
      </c>
      <c r="D64" s="32"/>
      <c r="E64" s="23"/>
      <c r="F64" s="22"/>
      <c r="G64" s="1"/>
    </row>
    <row r="65" spans="1:7" x14ac:dyDescent="0.2">
      <c r="A65" s="20">
        <v>56</v>
      </c>
      <c r="B65" s="39" t="s">
        <v>151</v>
      </c>
      <c r="C65" s="36">
        <v>6000</v>
      </c>
      <c r="D65" s="32"/>
      <c r="E65" s="23"/>
      <c r="F65" s="22"/>
      <c r="G65" s="1"/>
    </row>
    <row r="66" spans="1:7" x14ac:dyDescent="0.2">
      <c r="A66" s="20">
        <v>57</v>
      </c>
      <c r="B66" s="39" t="s">
        <v>150</v>
      </c>
      <c r="C66" s="36">
        <v>100</v>
      </c>
      <c r="D66" s="32"/>
      <c r="E66" s="23"/>
      <c r="F66" s="22"/>
      <c r="G66" s="1"/>
    </row>
    <row r="67" spans="1:7" x14ac:dyDescent="0.2">
      <c r="A67" s="20">
        <v>58</v>
      </c>
      <c r="B67" s="39" t="s">
        <v>149</v>
      </c>
      <c r="C67" s="36">
        <v>200</v>
      </c>
      <c r="D67" s="32"/>
      <c r="E67" s="23"/>
      <c r="F67" s="22"/>
      <c r="G67" s="1"/>
    </row>
    <row r="68" spans="1:7" x14ac:dyDescent="0.2">
      <c r="A68" s="20">
        <v>59</v>
      </c>
      <c r="B68" s="39" t="s">
        <v>148</v>
      </c>
      <c r="C68" s="36">
        <v>500</v>
      </c>
      <c r="D68" s="32"/>
      <c r="E68" s="23"/>
      <c r="F68" s="22"/>
      <c r="G68" s="1"/>
    </row>
    <row r="69" spans="1:7" x14ac:dyDescent="0.2">
      <c r="A69" s="20">
        <v>60</v>
      </c>
      <c r="B69" s="39" t="s">
        <v>147</v>
      </c>
      <c r="C69" s="36">
        <v>2000</v>
      </c>
      <c r="D69" s="32"/>
      <c r="E69" s="23"/>
      <c r="F69" s="22"/>
      <c r="G69" s="1"/>
    </row>
    <row r="70" spans="1:7" x14ac:dyDescent="0.2">
      <c r="A70" s="20">
        <v>61</v>
      </c>
      <c r="B70" s="39" t="s">
        <v>146</v>
      </c>
      <c r="C70" s="36">
        <v>500</v>
      </c>
      <c r="D70" s="32"/>
      <c r="E70" s="23"/>
      <c r="F70" s="22"/>
      <c r="G70" s="1"/>
    </row>
    <row r="71" spans="1:7" x14ac:dyDescent="0.2">
      <c r="A71" s="20">
        <v>62</v>
      </c>
      <c r="B71" s="39" t="s">
        <v>145</v>
      </c>
      <c r="C71" s="36">
        <v>12000</v>
      </c>
      <c r="D71" s="32"/>
      <c r="E71" s="23"/>
      <c r="F71" s="22"/>
      <c r="G71" s="1"/>
    </row>
    <row r="72" spans="1:7" x14ac:dyDescent="0.2">
      <c r="A72" s="20">
        <v>63</v>
      </c>
      <c r="B72" s="39" t="s">
        <v>144</v>
      </c>
      <c r="C72" s="36">
        <v>500</v>
      </c>
      <c r="D72" s="32"/>
      <c r="E72" s="23"/>
      <c r="F72" s="22"/>
      <c r="G72" s="1"/>
    </row>
    <row r="73" spans="1:7" x14ac:dyDescent="0.2">
      <c r="A73" s="20">
        <v>64</v>
      </c>
      <c r="B73" s="39" t="s">
        <v>143</v>
      </c>
      <c r="C73" s="36">
        <v>500</v>
      </c>
      <c r="D73" s="32"/>
      <c r="E73" s="23"/>
      <c r="F73" s="22"/>
      <c r="G73" s="1"/>
    </row>
    <row r="74" spans="1:7" x14ac:dyDescent="0.2">
      <c r="A74" s="20">
        <v>65</v>
      </c>
      <c r="B74" s="39" t="s">
        <v>142</v>
      </c>
      <c r="C74" s="36">
        <v>10000</v>
      </c>
      <c r="D74" s="32"/>
      <c r="E74" s="23"/>
      <c r="F74" s="22"/>
      <c r="G74" s="1"/>
    </row>
    <row r="75" spans="1:7" x14ac:dyDescent="0.2">
      <c r="A75" s="20">
        <v>66</v>
      </c>
      <c r="B75" s="39" t="s">
        <v>141</v>
      </c>
      <c r="C75" s="36">
        <v>1000</v>
      </c>
      <c r="D75" s="32"/>
      <c r="E75" s="23"/>
      <c r="F75" s="22"/>
      <c r="G75" s="1"/>
    </row>
    <row r="76" spans="1:7" x14ac:dyDescent="0.2">
      <c r="A76" s="20">
        <v>67</v>
      </c>
      <c r="B76" s="39" t="s">
        <v>140</v>
      </c>
      <c r="C76" s="36">
        <v>202</v>
      </c>
      <c r="D76" s="32"/>
      <c r="E76" s="23"/>
      <c r="F76" s="22"/>
      <c r="G76" s="1"/>
    </row>
    <row r="77" spans="1:7" x14ac:dyDescent="0.2">
      <c r="A77" s="20">
        <v>68</v>
      </c>
      <c r="B77" s="39" t="s">
        <v>139</v>
      </c>
      <c r="C77" s="36">
        <v>3311</v>
      </c>
      <c r="D77" s="32"/>
      <c r="E77" s="23"/>
      <c r="F77" s="22"/>
      <c r="G77" s="1"/>
    </row>
    <row r="78" spans="1:7" x14ac:dyDescent="0.2">
      <c r="A78" s="20">
        <v>69</v>
      </c>
      <c r="B78" s="39" t="s">
        <v>138</v>
      </c>
      <c r="C78" s="36">
        <v>2000</v>
      </c>
      <c r="D78" s="32"/>
      <c r="E78" s="23"/>
      <c r="F78" s="22"/>
      <c r="G78" s="1"/>
    </row>
    <row r="79" spans="1:7" x14ac:dyDescent="0.2">
      <c r="A79" s="20">
        <v>70</v>
      </c>
      <c r="B79" s="39" t="s">
        <v>137</v>
      </c>
      <c r="C79" s="36">
        <v>700</v>
      </c>
      <c r="D79" s="32"/>
      <c r="E79" s="23"/>
      <c r="F79" s="22"/>
      <c r="G79" s="1"/>
    </row>
    <row r="80" spans="1:7" x14ac:dyDescent="0.2">
      <c r="A80" s="20">
        <v>71</v>
      </c>
      <c r="B80" s="39" t="s">
        <v>136</v>
      </c>
      <c r="C80" s="36">
        <v>3000</v>
      </c>
      <c r="D80" s="32"/>
      <c r="E80" s="23"/>
      <c r="F80" s="22"/>
      <c r="G80" s="1"/>
    </row>
    <row r="81" spans="1:7" x14ac:dyDescent="0.2">
      <c r="A81" s="20">
        <v>72</v>
      </c>
      <c r="B81" s="39" t="s">
        <v>135</v>
      </c>
      <c r="C81" s="36">
        <v>7500</v>
      </c>
      <c r="D81" s="32"/>
      <c r="E81" s="23"/>
      <c r="F81" s="22"/>
      <c r="G81" s="1"/>
    </row>
    <row r="82" spans="1:7" x14ac:dyDescent="0.2">
      <c r="A82" s="20">
        <v>73</v>
      </c>
      <c r="B82" s="39" t="s">
        <v>134</v>
      </c>
      <c r="C82" s="36">
        <v>6400</v>
      </c>
      <c r="D82" s="32"/>
      <c r="E82" s="23"/>
      <c r="F82" s="22"/>
      <c r="G82" s="1"/>
    </row>
    <row r="83" spans="1:7" x14ac:dyDescent="0.2">
      <c r="A83" s="20">
        <v>74</v>
      </c>
      <c r="B83" s="39" t="s">
        <v>133</v>
      </c>
      <c r="C83" s="36">
        <v>300</v>
      </c>
      <c r="D83" s="32"/>
      <c r="E83" s="23"/>
      <c r="F83" s="22"/>
      <c r="G83" s="1"/>
    </row>
    <row r="84" spans="1:7" x14ac:dyDescent="0.2">
      <c r="A84" s="20">
        <v>75</v>
      </c>
      <c r="B84" s="39" t="s">
        <v>132</v>
      </c>
      <c r="C84" s="36">
        <v>1000</v>
      </c>
      <c r="D84" s="32"/>
      <c r="E84" s="23"/>
      <c r="F84" s="22"/>
      <c r="G84" s="1"/>
    </row>
    <row r="85" spans="1:7" x14ac:dyDescent="0.2">
      <c r="A85" s="20">
        <v>76</v>
      </c>
      <c r="B85" s="39" t="s">
        <v>131</v>
      </c>
      <c r="C85" s="36">
        <v>1000</v>
      </c>
      <c r="D85" s="32"/>
      <c r="E85" s="23"/>
      <c r="F85" s="22"/>
      <c r="G85" s="1"/>
    </row>
    <row r="86" spans="1:7" x14ac:dyDescent="0.2">
      <c r="A86" s="20">
        <v>77</v>
      </c>
      <c r="B86" s="39" t="s">
        <v>130</v>
      </c>
      <c r="C86" s="36">
        <v>6000</v>
      </c>
      <c r="D86" s="32"/>
      <c r="E86" s="23"/>
      <c r="F86" s="22"/>
      <c r="G86" s="1"/>
    </row>
    <row r="87" spans="1:7" x14ac:dyDescent="0.2">
      <c r="A87" s="20">
        <v>78</v>
      </c>
      <c r="B87" s="39" t="s">
        <v>129</v>
      </c>
      <c r="C87" s="36">
        <v>12475.92</v>
      </c>
      <c r="D87" s="32"/>
      <c r="E87" s="23"/>
      <c r="F87" s="22"/>
      <c r="G87" s="1"/>
    </row>
    <row r="88" spans="1:7" x14ac:dyDescent="0.2">
      <c r="A88" s="20">
        <v>79</v>
      </c>
      <c r="B88" s="39" t="s">
        <v>128</v>
      </c>
      <c r="C88" s="36">
        <v>8076</v>
      </c>
      <c r="D88" s="32"/>
      <c r="E88" s="23"/>
      <c r="F88" s="22"/>
      <c r="G88" s="1"/>
    </row>
    <row r="89" spans="1:7" x14ac:dyDescent="0.2">
      <c r="A89" s="20">
        <v>80</v>
      </c>
      <c r="B89" s="39" t="s">
        <v>127</v>
      </c>
      <c r="C89" s="36">
        <v>5000</v>
      </c>
      <c r="D89" s="32"/>
      <c r="E89" s="23"/>
      <c r="F89" s="22"/>
      <c r="G89" s="1"/>
    </row>
    <row r="90" spans="1:7" x14ac:dyDescent="0.2">
      <c r="A90" s="20">
        <v>81</v>
      </c>
      <c r="B90" s="39" t="s">
        <v>126</v>
      </c>
      <c r="C90" s="36">
        <v>10800</v>
      </c>
      <c r="D90" s="32"/>
      <c r="E90" s="23"/>
      <c r="F90" s="22"/>
      <c r="G90" s="1"/>
    </row>
    <row r="91" spans="1:7" x14ac:dyDescent="0.2">
      <c r="A91" s="20">
        <v>82</v>
      </c>
      <c r="B91" s="39" t="s">
        <v>125</v>
      </c>
      <c r="C91" s="36">
        <v>3000</v>
      </c>
      <c r="D91" s="32"/>
      <c r="E91" s="23"/>
      <c r="F91" s="22"/>
      <c r="G91" s="1"/>
    </row>
    <row r="92" spans="1:7" x14ac:dyDescent="0.2">
      <c r="A92" s="20">
        <v>83</v>
      </c>
      <c r="B92" s="39" t="s">
        <v>124</v>
      </c>
      <c r="C92" s="36">
        <v>3333</v>
      </c>
      <c r="D92" s="32"/>
      <c r="E92" s="23"/>
      <c r="F92" s="22"/>
      <c r="G92" s="1"/>
    </row>
    <row r="93" spans="1:7" x14ac:dyDescent="0.2">
      <c r="A93" s="20">
        <v>84</v>
      </c>
      <c r="B93" s="39" t="s">
        <v>123</v>
      </c>
      <c r="C93" s="36">
        <v>1000</v>
      </c>
      <c r="D93" s="32"/>
      <c r="E93" s="23"/>
      <c r="F93" s="22"/>
      <c r="G93" s="1"/>
    </row>
    <row r="94" spans="1:7" x14ac:dyDescent="0.2">
      <c r="A94" s="20">
        <v>85</v>
      </c>
      <c r="B94" s="39" t="s">
        <v>122</v>
      </c>
      <c r="C94" s="36">
        <v>100</v>
      </c>
      <c r="D94" s="32"/>
      <c r="E94" s="23"/>
      <c r="F94" s="22"/>
      <c r="G94" s="1"/>
    </row>
    <row r="95" spans="1:7" x14ac:dyDescent="0.2">
      <c r="A95" s="20">
        <v>86</v>
      </c>
      <c r="B95" s="39" t="s">
        <v>121</v>
      </c>
      <c r="C95" s="36">
        <v>1500</v>
      </c>
      <c r="D95" s="32"/>
      <c r="E95" s="23"/>
      <c r="F95" s="22"/>
      <c r="G95" s="1"/>
    </row>
    <row r="96" spans="1:7" x14ac:dyDescent="0.2">
      <c r="A96" s="20">
        <v>87</v>
      </c>
      <c r="B96" s="39" t="s">
        <v>120</v>
      </c>
      <c r="C96" s="36">
        <v>2000</v>
      </c>
      <c r="D96" s="32"/>
      <c r="E96" s="23"/>
      <c r="F96" s="22"/>
      <c r="G96" s="1"/>
    </row>
    <row r="97" spans="1:7" x14ac:dyDescent="0.2">
      <c r="A97" s="20">
        <v>88</v>
      </c>
      <c r="B97" s="39" t="s">
        <v>119</v>
      </c>
      <c r="C97" s="36">
        <v>500</v>
      </c>
      <c r="D97" s="32"/>
      <c r="E97" s="23"/>
      <c r="F97" s="22"/>
      <c r="G97" s="1"/>
    </row>
    <row r="98" spans="1:7" x14ac:dyDescent="0.2">
      <c r="A98" s="20">
        <v>89</v>
      </c>
      <c r="B98" s="39" t="s">
        <v>118</v>
      </c>
      <c r="C98" s="36">
        <v>500</v>
      </c>
      <c r="D98" s="32"/>
      <c r="E98" s="23"/>
      <c r="F98" s="22"/>
      <c r="G98" s="1"/>
    </row>
    <row r="99" spans="1:7" x14ac:dyDescent="0.2">
      <c r="A99" s="20">
        <v>90</v>
      </c>
      <c r="B99" s="39" t="s">
        <v>117</v>
      </c>
      <c r="C99" s="36">
        <v>500</v>
      </c>
      <c r="D99" s="32"/>
      <c r="E99" s="23"/>
      <c r="F99" s="22"/>
      <c r="G99" s="1"/>
    </row>
    <row r="100" spans="1:7" x14ac:dyDescent="0.2">
      <c r="A100" s="20">
        <v>91</v>
      </c>
      <c r="B100" s="39" t="s">
        <v>116</v>
      </c>
      <c r="C100" s="36">
        <v>500</v>
      </c>
      <c r="D100" s="32"/>
      <c r="E100" s="23"/>
      <c r="F100" s="22"/>
      <c r="G100" s="1"/>
    </row>
    <row r="101" spans="1:7" x14ac:dyDescent="0.2">
      <c r="A101" s="20">
        <v>92</v>
      </c>
      <c r="B101" s="39" t="s">
        <v>115</v>
      </c>
      <c r="C101" s="36">
        <v>600</v>
      </c>
      <c r="D101" s="32"/>
      <c r="E101" s="23"/>
      <c r="F101" s="22"/>
      <c r="G101" s="1"/>
    </row>
    <row r="102" spans="1:7" x14ac:dyDescent="0.2">
      <c r="A102" s="20">
        <v>93</v>
      </c>
      <c r="B102" s="39" t="s">
        <v>114</v>
      </c>
      <c r="C102" s="36">
        <v>2099.34</v>
      </c>
      <c r="D102" s="32"/>
      <c r="E102" s="23"/>
      <c r="F102" s="22"/>
      <c r="G102" s="1"/>
    </row>
    <row r="103" spans="1:7" x14ac:dyDescent="0.2">
      <c r="A103" s="20">
        <v>94</v>
      </c>
      <c r="B103" s="39" t="s">
        <v>113</v>
      </c>
      <c r="C103" s="36">
        <v>1400</v>
      </c>
      <c r="D103" s="32"/>
      <c r="E103" s="23"/>
      <c r="F103" s="22"/>
      <c r="G103" s="1"/>
    </row>
    <row r="104" spans="1:7" x14ac:dyDescent="0.2">
      <c r="A104" s="20">
        <v>95</v>
      </c>
      <c r="B104" s="39" t="s">
        <v>112</v>
      </c>
      <c r="C104" s="36">
        <v>200</v>
      </c>
      <c r="D104" s="32"/>
      <c r="E104" s="23"/>
      <c r="F104" s="22"/>
      <c r="G104" s="1"/>
    </row>
    <row r="105" spans="1:7" x14ac:dyDescent="0.2">
      <c r="A105" s="20">
        <v>96</v>
      </c>
      <c r="B105" s="39" t="s">
        <v>111</v>
      </c>
      <c r="C105" s="36">
        <v>100</v>
      </c>
      <c r="D105" s="32"/>
      <c r="E105" s="23"/>
      <c r="F105" s="22"/>
      <c r="G105" s="1"/>
    </row>
    <row r="106" spans="1:7" x14ac:dyDescent="0.2">
      <c r="A106" s="20">
        <v>97</v>
      </c>
      <c r="B106" s="39" t="s">
        <v>110</v>
      </c>
      <c r="C106" s="36">
        <v>500</v>
      </c>
      <c r="D106" s="32"/>
      <c r="E106" s="23"/>
      <c r="F106" s="22"/>
      <c r="G106" s="1"/>
    </row>
    <row r="107" spans="1:7" x14ac:dyDescent="0.2">
      <c r="A107" s="20">
        <v>98</v>
      </c>
      <c r="B107" s="39" t="s">
        <v>109</v>
      </c>
      <c r="C107" s="36">
        <v>2000</v>
      </c>
      <c r="D107" s="32"/>
      <c r="E107" s="23"/>
      <c r="F107" s="22"/>
      <c r="G107" s="1"/>
    </row>
    <row r="108" spans="1:7" x14ac:dyDescent="0.2">
      <c r="A108" s="20">
        <v>99</v>
      </c>
      <c r="B108" s="39" t="s">
        <v>108</v>
      </c>
      <c r="C108" s="36">
        <v>2400</v>
      </c>
      <c r="D108" s="32"/>
      <c r="E108" s="23"/>
      <c r="F108" s="22"/>
      <c r="G108" s="1"/>
    </row>
    <row r="109" spans="1:7" x14ac:dyDescent="0.2">
      <c r="A109" s="20">
        <v>100</v>
      </c>
      <c r="B109" s="39" t="s">
        <v>107</v>
      </c>
      <c r="C109" s="36">
        <v>4000</v>
      </c>
      <c r="D109" s="32"/>
      <c r="E109" s="23"/>
      <c r="F109" s="22"/>
      <c r="G109" s="1"/>
    </row>
    <row r="110" spans="1:7" x14ac:dyDescent="0.2">
      <c r="A110" s="20">
        <v>101</v>
      </c>
      <c r="B110" s="39" t="s">
        <v>106</v>
      </c>
      <c r="C110" s="36">
        <v>3000</v>
      </c>
      <c r="D110" s="32"/>
      <c r="E110" s="23"/>
      <c r="F110" s="22"/>
      <c r="G110" s="1"/>
    </row>
    <row r="111" spans="1:7" x14ac:dyDescent="0.2">
      <c r="A111" s="20">
        <v>102</v>
      </c>
      <c r="B111" s="39" t="s">
        <v>105</v>
      </c>
      <c r="C111" s="36">
        <v>12000</v>
      </c>
      <c r="D111" s="32"/>
      <c r="E111" s="23"/>
      <c r="F111" s="22"/>
      <c r="G111" s="1"/>
    </row>
    <row r="112" spans="1:7" x14ac:dyDescent="0.2">
      <c r="A112" s="20">
        <v>103</v>
      </c>
      <c r="B112" s="39" t="s">
        <v>104</v>
      </c>
      <c r="C112" s="36">
        <v>24000</v>
      </c>
      <c r="D112" s="32"/>
      <c r="E112" s="23"/>
      <c r="F112" s="22"/>
      <c r="G112" s="1"/>
    </row>
    <row r="113" spans="1:7" x14ac:dyDescent="0.2">
      <c r="A113" s="20">
        <v>104</v>
      </c>
      <c r="B113" s="39" t="s">
        <v>103</v>
      </c>
      <c r="C113" s="32">
        <v>600</v>
      </c>
      <c r="D113" s="32"/>
      <c r="E113" s="23"/>
      <c r="F113" s="22"/>
      <c r="G113" s="1"/>
    </row>
    <row r="114" spans="1:7" x14ac:dyDescent="0.2">
      <c r="A114" s="20">
        <v>105</v>
      </c>
      <c r="B114" s="39" t="s">
        <v>102</v>
      </c>
      <c r="C114" s="32">
        <v>3000</v>
      </c>
      <c r="D114" s="32"/>
      <c r="E114" s="23"/>
      <c r="F114" s="22"/>
      <c r="G114" s="1"/>
    </row>
    <row r="115" spans="1:7" x14ac:dyDescent="0.2">
      <c r="A115" s="20">
        <v>106</v>
      </c>
      <c r="B115" s="39" t="s">
        <v>51</v>
      </c>
      <c r="C115" s="32">
        <v>100</v>
      </c>
      <c r="D115" s="32"/>
      <c r="E115" s="23"/>
      <c r="F115" s="22"/>
      <c r="G115" s="1"/>
    </row>
    <row r="116" spans="1:7" x14ac:dyDescent="0.2">
      <c r="A116" s="20">
        <v>107</v>
      </c>
      <c r="B116" s="39" t="s">
        <v>101</v>
      </c>
      <c r="C116" s="36">
        <v>4000</v>
      </c>
      <c r="D116" s="32"/>
      <c r="E116" s="23"/>
      <c r="F116" s="22"/>
      <c r="G116" s="1"/>
    </row>
    <row r="117" spans="1:7" x14ac:dyDescent="0.2">
      <c r="A117" s="20">
        <v>108</v>
      </c>
      <c r="B117" s="39" t="s">
        <v>75</v>
      </c>
      <c r="C117" s="36">
        <v>500</v>
      </c>
      <c r="D117" s="32"/>
      <c r="E117" s="23"/>
      <c r="F117" s="22"/>
      <c r="G117" s="1"/>
    </row>
    <row r="118" spans="1:7" x14ac:dyDescent="0.2">
      <c r="A118" s="20">
        <v>109</v>
      </c>
      <c r="B118" s="39" t="s">
        <v>100</v>
      </c>
      <c r="C118" s="36">
        <v>50</v>
      </c>
      <c r="D118" s="32"/>
      <c r="E118" s="41"/>
      <c r="F118" s="40"/>
      <c r="G118" s="1"/>
    </row>
    <row r="119" spans="1:7" x14ac:dyDescent="0.2">
      <c r="A119" s="20">
        <v>110</v>
      </c>
      <c r="B119" s="39" t="s">
        <v>99</v>
      </c>
      <c r="C119" s="36">
        <v>116</v>
      </c>
      <c r="D119" s="32"/>
      <c r="E119" s="41"/>
      <c r="F119" s="40"/>
      <c r="G119" s="1"/>
    </row>
    <row r="120" spans="1:7" x14ac:dyDescent="0.2">
      <c r="A120" s="20">
        <v>111</v>
      </c>
      <c r="B120" s="39" t="s">
        <v>98</v>
      </c>
      <c r="C120" s="36">
        <v>500</v>
      </c>
      <c r="D120" s="32"/>
      <c r="E120" s="41"/>
      <c r="F120" s="40"/>
      <c r="G120" s="1"/>
    </row>
    <row r="121" spans="1:7" x14ac:dyDescent="0.2">
      <c r="A121" s="20">
        <v>112</v>
      </c>
      <c r="B121" s="39" t="s">
        <v>97</v>
      </c>
      <c r="C121" s="36">
        <v>800</v>
      </c>
      <c r="D121" s="32"/>
      <c r="E121" s="41"/>
      <c r="F121" s="40"/>
      <c r="G121" s="29"/>
    </row>
    <row r="122" spans="1:7" x14ac:dyDescent="0.2">
      <c r="A122" s="20">
        <v>113</v>
      </c>
      <c r="B122" s="39" t="s">
        <v>23</v>
      </c>
      <c r="C122" s="36">
        <v>223</v>
      </c>
      <c r="D122" s="32"/>
      <c r="E122" s="41"/>
      <c r="F122" s="40"/>
      <c r="G122" s="29"/>
    </row>
    <row r="123" spans="1:7" x14ac:dyDescent="0.2">
      <c r="A123" s="20">
        <v>114</v>
      </c>
      <c r="B123" s="39" t="s">
        <v>26</v>
      </c>
      <c r="C123" s="36">
        <v>1275.99</v>
      </c>
      <c r="D123" s="32"/>
      <c r="E123" s="41"/>
      <c r="F123" s="40"/>
      <c r="G123" s="29"/>
    </row>
    <row r="124" spans="1:7" x14ac:dyDescent="0.2">
      <c r="A124" s="20">
        <v>115</v>
      </c>
      <c r="B124" s="39" t="s">
        <v>96</v>
      </c>
      <c r="C124" s="36">
        <v>3000</v>
      </c>
      <c r="D124" s="32"/>
      <c r="E124" s="41"/>
      <c r="F124" s="40"/>
      <c r="G124" s="29"/>
    </row>
    <row r="125" spans="1:7" x14ac:dyDescent="0.2">
      <c r="A125" s="20"/>
      <c r="B125" s="37" t="s">
        <v>12</v>
      </c>
      <c r="C125" s="24">
        <f>SUM(C38:C124)</f>
        <v>285592.25</v>
      </c>
      <c r="D125" s="27">
        <f>SUM(D38:D124)</f>
        <v>200</v>
      </c>
      <c r="E125" s="23" t="s">
        <v>95</v>
      </c>
      <c r="F125" s="22"/>
      <c r="G125" s="2"/>
    </row>
    <row r="126" spans="1:7" x14ac:dyDescent="0.2">
      <c r="A126" s="20">
        <v>116</v>
      </c>
      <c r="B126" s="33" t="s">
        <v>94</v>
      </c>
      <c r="C126" s="32">
        <v>500</v>
      </c>
      <c r="D126" s="32"/>
      <c r="E126" s="23"/>
      <c r="F126" s="22"/>
      <c r="G126" s="2"/>
    </row>
    <row r="127" spans="1:7" x14ac:dyDescent="0.2">
      <c r="A127" s="20">
        <v>117</v>
      </c>
      <c r="B127" s="33" t="s">
        <v>44</v>
      </c>
      <c r="C127" s="32">
        <v>500</v>
      </c>
      <c r="D127" s="32"/>
      <c r="E127" s="23"/>
      <c r="F127" s="22"/>
      <c r="G127" s="2"/>
    </row>
    <row r="128" spans="1:7" x14ac:dyDescent="0.2">
      <c r="A128" s="20">
        <v>118</v>
      </c>
      <c r="B128" s="33" t="s">
        <v>93</v>
      </c>
      <c r="C128" s="32">
        <v>500</v>
      </c>
      <c r="D128" s="32"/>
      <c r="E128" s="23"/>
      <c r="F128" s="22"/>
      <c r="G128" s="1"/>
    </row>
    <row r="129" spans="1:7" x14ac:dyDescent="0.2">
      <c r="A129" s="20">
        <v>119</v>
      </c>
      <c r="B129" s="39" t="s">
        <v>92</v>
      </c>
      <c r="C129" s="32">
        <v>1000</v>
      </c>
      <c r="D129" s="32"/>
      <c r="E129" s="23"/>
      <c r="F129" s="22"/>
      <c r="G129" s="1"/>
    </row>
    <row r="130" spans="1:7" x14ac:dyDescent="0.2">
      <c r="A130" s="20">
        <v>120</v>
      </c>
      <c r="B130" s="39" t="s">
        <v>91</v>
      </c>
      <c r="C130" s="32">
        <v>3000</v>
      </c>
      <c r="D130" s="32"/>
      <c r="E130" s="23"/>
      <c r="F130" s="22"/>
      <c r="G130" s="1"/>
    </row>
    <row r="131" spans="1:7" x14ac:dyDescent="0.2">
      <c r="A131" s="20">
        <v>121</v>
      </c>
      <c r="B131" s="39" t="s">
        <v>90</v>
      </c>
      <c r="C131" s="32">
        <v>1200</v>
      </c>
      <c r="D131" s="32"/>
      <c r="E131" s="23"/>
      <c r="F131" s="22"/>
      <c r="G131" s="1"/>
    </row>
    <row r="132" spans="1:7" x14ac:dyDescent="0.2">
      <c r="A132" s="20">
        <v>122</v>
      </c>
      <c r="B132" s="39" t="s">
        <v>89</v>
      </c>
      <c r="C132" s="32">
        <v>300</v>
      </c>
      <c r="D132" s="32"/>
      <c r="E132" s="23"/>
      <c r="F132" s="22"/>
      <c r="G132" s="29"/>
    </row>
    <row r="133" spans="1:7" x14ac:dyDescent="0.2">
      <c r="A133" s="20"/>
      <c r="B133" s="37" t="s">
        <v>12</v>
      </c>
      <c r="C133" s="24">
        <f>SUM(C126:C132)</f>
        <v>7000</v>
      </c>
      <c r="D133" s="27">
        <f>SUM(D126:D132)</f>
        <v>0</v>
      </c>
      <c r="E133" s="23" t="s">
        <v>88</v>
      </c>
      <c r="F133" s="22"/>
      <c r="G133" s="2"/>
    </row>
    <row r="134" spans="1:7" x14ac:dyDescent="0.2">
      <c r="A134" s="20">
        <v>123</v>
      </c>
      <c r="B134" s="33" t="s">
        <v>87</v>
      </c>
      <c r="C134" s="36">
        <v>500</v>
      </c>
      <c r="D134" s="32"/>
      <c r="E134" s="23"/>
      <c r="F134" s="22"/>
      <c r="G134" s="2"/>
    </row>
    <row r="135" spans="1:7" x14ac:dyDescent="0.2">
      <c r="A135" s="20">
        <v>124</v>
      </c>
      <c r="B135" s="39" t="s">
        <v>86</v>
      </c>
      <c r="C135" s="36">
        <v>5000</v>
      </c>
      <c r="D135" s="38"/>
      <c r="E135" s="23"/>
      <c r="F135" s="22"/>
      <c r="G135" s="4"/>
    </row>
    <row r="136" spans="1:7" x14ac:dyDescent="0.2">
      <c r="A136" s="20"/>
      <c r="B136" s="37" t="s">
        <v>85</v>
      </c>
      <c r="C136" s="24">
        <f>SUM(C134:C135)</f>
        <v>5500</v>
      </c>
      <c r="D136" s="27">
        <f>SUM(D134:D135)</f>
        <v>0</v>
      </c>
      <c r="E136" s="23" t="s">
        <v>84</v>
      </c>
      <c r="F136" s="22"/>
      <c r="G136" s="1"/>
    </row>
    <row r="137" spans="1:7" x14ac:dyDescent="0.2">
      <c r="A137" s="20">
        <v>125</v>
      </c>
      <c r="B137" s="33" t="s">
        <v>83</v>
      </c>
      <c r="C137" s="32">
        <v>3000</v>
      </c>
      <c r="D137" s="32"/>
      <c r="E137" s="23"/>
      <c r="F137" s="22"/>
      <c r="G137" s="1"/>
    </row>
    <row r="138" spans="1:7" x14ac:dyDescent="0.2">
      <c r="A138" s="20">
        <v>126</v>
      </c>
      <c r="B138" s="33" t="s">
        <v>82</v>
      </c>
      <c r="C138" s="32">
        <v>1164.8499999999999</v>
      </c>
      <c r="D138" s="32">
        <v>500</v>
      </c>
      <c r="E138" s="23"/>
      <c r="F138" s="22"/>
      <c r="G138" s="1"/>
    </row>
    <row r="139" spans="1:7" x14ac:dyDescent="0.2">
      <c r="A139" s="20">
        <v>127</v>
      </c>
      <c r="B139" s="33" t="s">
        <v>81</v>
      </c>
      <c r="C139" s="32">
        <v>220</v>
      </c>
      <c r="D139" s="32"/>
      <c r="E139" s="23"/>
      <c r="F139" s="22"/>
      <c r="G139" s="1"/>
    </row>
    <row r="140" spans="1:7" x14ac:dyDescent="0.2">
      <c r="A140" s="20">
        <v>128</v>
      </c>
      <c r="B140" s="33" t="s">
        <v>80</v>
      </c>
      <c r="C140" s="36">
        <v>2000</v>
      </c>
      <c r="D140" s="32"/>
      <c r="E140" s="23"/>
      <c r="F140" s="22"/>
      <c r="G140" s="1"/>
    </row>
    <row r="141" spans="1:7" x14ac:dyDescent="0.2">
      <c r="A141" s="20">
        <v>129</v>
      </c>
      <c r="B141" s="33" t="s">
        <v>79</v>
      </c>
      <c r="C141" s="36">
        <v>59454.52</v>
      </c>
      <c r="D141" s="32"/>
      <c r="E141" s="23"/>
      <c r="F141" s="22"/>
      <c r="G141" s="1"/>
    </row>
    <row r="142" spans="1:7" x14ac:dyDescent="0.2">
      <c r="A142" s="20">
        <v>130</v>
      </c>
      <c r="B142" s="33" t="s">
        <v>78</v>
      </c>
      <c r="C142" s="32">
        <v>100</v>
      </c>
      <c r="D142" s="32"/>
      <c r="E142" s="23"/>
      <c r="F142" s="22"/>
      <c r="G142" s="1"/>
    </row>
    <row r="143" spans="1:7" x14ac:dyDescent="0.2">
      <c r="A143" s="20">
        <v>131</v>
      </c>
      <c r="B143" s="33" t="s">
        <v>77</v>
      </c>
      <c r="C143" s="32">
        <v>10</v>
      </c>
      <c r="D143" s="32"/>
      <c r="E143" s="23"/>
      <c r="F143" s="22"/>
      <c r="G143" s="1"/>
    </row>
    <row r="144" spans="1:7" x14ac:dyDescent="0.2">
      <c r="A144" s="20">
        <v>132</v>
      </c>
      <c r="B144" s="33" t="s">
        <v>76</v>
      </c>
      <c r="C144" s="32">
        <v>100</v>
      </c>
      <c r="D144" s="32"/>
      <c r="E144" s="23"/>
      <c r="F144" s="22"/>
      <c r="G144" s="1"/>
    </row>
    <row r="145" spans="1:7" x14ac:dyDescent="0.2">
      <c r="A145" s="20">
        <v>133</v>
      </c>
      <c r="B145" s="33" t="s">
        <v>75</v>
      </c>
      <c r="C145" s="32">
        <v>1000</v>
      </c>
      <c r="D145" s="32"/>
      <c r="E145" s="23"/>
      <c r="F145" s="22"/>
      <c r="G145" s="1"/>
    </row>
    <row r="146" spans="1:7" x14ac:dyDescent="0.2">
      <c r="A146" s="20">
        <v>134</v>
      </c>
      <c r="B146" s="33" t="s">
        <v>74</v>
      </c>
      <c r="C146" s="32">
        <v>3000</v>
      </c>
      <c r="D146" s="32"/>
      <c r="E146" s="23"/>
      <c r="F146" s="22"/>
      <c r="G146" s="1"/>
    </row>
    <row r="147" spans="1:7" x14ac:dyDescent="0.2">
      <c r="A147" s="20">
        <v>135</v>
      </c>
      <c r="B147" s="33" t="s">
        <v>73</v>
      </c>
      <c r="C147" s="32">
        <v>5000</v>
      </c>
      <c r="D147" s="32"/>
      <c r="E147" s="23"/>
      <c r="F147" s="22"/>
      <c r="G147" s="1"/>
    </row>
    <row r="148" spans="1:7" x14ac:dyDescent="0.2">
      <c r="A148" s="20">
        <v>136</v>
      </c>
      <c r="B148" s="33" t="s">
        <v>72</v>
      </c>
      <c r="C148" s="32">
        <v>3500</v>
      </c>
      <c r="D148" s="32"/>
      <c r="E148" s="23"/>
      <c r="F148" s="22"/>
      <c r="G148" s="1"/>
    </row>
    <row r="149" spans="1:7" x14ac:dyDescent="0.2">
      <c r="A149" s="20">
        <v>137</v>
      </c>
      <c r="B149" s="33" t="s">
        <v>71</v>
      </c>
      <c r="C149" s="32">
        <v>300</v>
      </c>
      <c r="D149" s="32"/>
      <c r="E149" s="23"/>
      <c r="F149" s="22"/>
      <c r="G149" s="1"/>
    </row>
    <row r="150" spans="1:7" x14ac:dyDescent="0.2">
      <c r="A150" s="20">
        <v>138</v>
      </c>
      <c r="B150" s="33" t="s">
        <v>70</v>
      </c>
      <c r="C150" s="32">
        <v>200</v>
      </c>
      <c r="D150" s="32"/>
      <c r="E150" s="23"/>
      <c r="F150" s="22"/>
      <c r="G150" s="1"/>
    </row>
    <row r="151" spans="1:7" x14ac:dyDescent="0.2">
      <c r="A151" s="20">
        <v>139</v>
      </c>
      <c r="B151" s="33" t="s">
        <v>69</v>
      </c>
      <c r="C151" s="32">
        <v>200</v>
      </c>
      <c r="D151" s="32"/>
      <c r="E151" s="23"/>
      <c r="F151" s="22"/>
      <c r="G151" s="1"/>
    </row>
    <row r="152" spans="1:7" x14ac:dyDescent="0.2">
      <c r="A152" s="20">
        <v>140</v>
      </c>
      <c r="B152" s="33" t="s">
        <v>68</v>
      </c>
      <c r="C152" s="36">
        <v>10000</v>
      </c>
      <c r="D152" s="32"/>
      <c r="E152" s="23"/>
      <c r="F152" s="22"/>
      <c r="G152" s="1"/>
    </row>
    <row r="153" spans="1:7" x14ac:dyDescent="0.2">
      <c r="A153" s="20">
        <v>141</v>
      </c>
      <c r="B153" s="33" t="s">
        <v>67</v>
      </c>
      <c r="C153" s="32">
        <v>155100</v>
      </c>
      <c r="D153" s="32"/>
      <c r="E153" s="23"/>
      <c r="F153" s="22"/>
      <c r="G153" s="1"/>
    </row>
    <row r="154" spans="1:7" x14ac:dyDescent="0.2">
      <c r="A154" s="20">
        <v>142</v>
      </c>
      <c r="B154" s="33" t="s">
        <v>66</v>
      </c>
      <c r="C154" s="32">
        <v>250</v>
      </c>
      <c r="D154" s="32"/>
      <c r="E154" s="23"/>
      <c r="F154" s="22"/>
      <c r="G154" s="1"/>
    </row>
    <row r="155" spans="1:7" x14ac:dyDescent="0.2">
      <c r="A155" s="20">
        <v>143</v>
      </c>
      <c r="B155" s="33" t="s">
        <v>65</v>
      </c>
      <c r="C155" s="32">
        <v>300</v>
      </c>
      <c r="D155" s="32"/>
      <c r="E155" s="23"/>
      <c r="F155" s="22"/>
      <c r="G155" s="1"/>
    </row>
    <row r="156" spans="1:7" x14ac:dyDescent="0.2">
      <c r="A156" s="20">
        <v>144</v>
      </c>
      <c r="B156" s="33" t="s">
        <v>64</v>
      </c>
      <c r="C156" s="32">
        <v>100</v>
      </c>
      <c r="D156" s="32"/>
      <c r="E156" s="23"/>
      <c r="F156" s="22"/>
      <c r="G156" s="1"/>
    </row>
    <row r="157" spans="1:7" x14ac:dyDescent="0.2">
      <c r="A157" s="20">
        <v>145</v>
      </c>
      <c r="B157" s="33" t="s">
        <v>63</v>
      </c>
      <c r="C157" s="32">
        <v>800</v>
      </c>
      <c r="D157" s="32"/>
      <c r="E157" s="23"/>
      <c r="F157" s="22"/>
      <c r="G157" s="1"/>
    </row>
    <row r="158" spans="1:7" x14ac:dyDescent="0.2">
      <c r="A158" s="20">
        <v>146</v>
      </c>
      <c r="B158" s="33" t="s">
        <v>62</v>
      </c>
      <c r="C158" s="32">
        <v>1000</v>
      </c>
      <c r="D158" s="32"/>
      <c r="E158" s="23"/>
      <c r="F158" s="22"/>
      <c r="G158" s="1"/>
    </row>
    <row r="159" spans="1:7" x14ac:dyDescent="0.2">
      <c r="A159" s="20">
        <v>147</v>
      </c>
      <c r="B159" s="33" t="s">
        <v>61</v>
      </c>
      <c r="C159" s="32">
        <v>382.8</v>
      </c>
      <c r="D159" s="32"/>
      <c r="E159" s="23"/>
      <c r="F159" s="22"/>
      <c r="G159" s="1"/>
    </row>
    <row r="160" spans="1:7" x14ac:dyDescent="0.2">
      <c r="A160" s="20">
        <v>148</v>
      </c>
      <c r="B160" s="33" t="s">
        <v>60</v>
      </c>
      <c r="C160" s="32">
        <v>1000</v>
      </c>
      <c r="D160" s="32"/>
      <c r="E160" s="23"/>
      <c r="F160" s="22"/>
      <c r="G160" s="1"/>
    </row>
    <row r="161" spans="1:7" x14ac:dyDescent="0.2">
      <c r="A161" s="20">
        <v>149</v>
      </c>
      <c r="B161" s="33" t="s">
        <v>59</v>
      </c>
      <c r="C161" s="32">
        <v>3000</v>
      </c>
      <c r="D161" s="32"/>
      <c r="E161" s="23"/>
      <c r="F161" s="22"/>
      <c r="G161" s="1"/>
    </row>
    <row r="162" spans="1:7" x14ac:dyDescent="0.2">
      <c r="A162" s="20">
        <v>150</v>
      </c>
      <c r="B162" s="33" t="s">
        <v>58</v>
      </c>
      <c r="C162" s="32">
        <v>1200</v>
      </c>
      <c r="D162" s="32"/>
      <c r="E162" s="23"/>
      <c r="F162" s="22"/>
      <c r="G162" s="1"/>
    </row>
    <row r="163" spans="1:7" x14ac:dyDescent="0.2">
      <c r="A163" s="20">
        <v>151</v>
      </c>
      <c r="B163" s="33" t="s">
        <v>57</v>
      </c>
      <c r="C163" s="32">
        <v>25</v>
      </c>
      <c r="D163" s="32"/>
      <c r="E163" s="23"/>
      <c r="F163" s="22"/>
      <c r="G163" s="1"/>
    </row>
    <row r="164" spans="1:7" x14ac:dyDescent="0.2">
      <c r="A164" s="20">
        <v>152</v>
      </c>
      <c r="B164" s="33" t="s">
        <v>56</v>
      </c>
      <c r="C164" s="32">
        <v>100</v>
      </c>
      <c r="D164" s="32"/>
      <c r="E164" s="23"/>
      <c r="F164" s="22"/>
      <c r="G164" s="1"/>
    </row>
    <row r="165" spans="1:7" ht="52" x14ac:dyDescent="0.2">
      <c r="A165" s="20">
        <v>153</v>
      </c>
      <c r="B165" s="33" t="s">
        <v>55</v>
      </c>
      <c r="C165" s="32">
        <v>1000</v>
      </c>
      <c r="D165" s="32"/>
      <c r="E165" s="23"/>
      <c r="F165" s="22"/>
      <c r="G165" s="1"/>
    </row>
    <row r="166" spans="1:7" x14ac:dyDescent="0.2">
      <c r="A166" s="20">
        <v>154</v>
      </c>
      <c r="B166" s="33" t="s">
        <v>54</v>
      </c>
      <c r="C166" s="32">
        <v>100</v>
      </c>
      <c r="D166" s="32"/>
      <c r="E166" s="23"/>
      <c r="F166" s="22"/>
      <c r="G166" s="1"/>
    </row>
    <row r="167" spans="1:7" x14ac:dyDescent="0.2">
      <c r="A167" s="20">
        <v>155</v>
      </c>
      <c r="B167" s="33" t="s">
        <v>53</v>
      </c>
      <c r="C167" s="32">
        <v>50</v>
      </c>
      <c r="D167" s="32"/>
      <c r="E167" s="23"/>
      <c r="F167" s="22"/>
      <c r="G167" s="1"/>
    </row>
    <row r="168" spans="1:7" x14ac:dyDescent="0.2">
      <c r="A168" s="20">
        <v>156</v>
      </c>
      <c r="B168" s="33" t="s">
        <v>52</v>
      </c>
      <c r="C168" s="32">
        <v>1000</v>
      </c>
      <c r="D168" s="32"/>
      <c r="E168" s="23"/>
      <c r="F168" s="22"/>
      <c r="G168" s="1"/>
    </row>
    <row r="169" spans="1:7" x14ac:dyDescent="0.2">
      <c r="A169" s="20">
        <v>157</v>
      </c>
      <c r="B169" s="33" t="s">
        <v>51</v>
      </c>
      <c r="C169" s="32">
        <v>100</v>
      </c>
      <c r="D169" s="32"/>
      <c r="E169" s="23"/>
      <c r="F169" s="22"/>
      <c r="G169" s="1"/>
    </row>
    <row r="170" spans="1:7" x14ac:dyDescent="0.2">
      <c r="A170" s="20">
        <v>158</v>
      </c>
      <c r="B170" s="33" t="s">
        <v>50</v>
      </c>
      <c r="C170" s="32">
        <v>6000</v>
      </c>
      <c r="D170" s="32"/>
      <c r="E170" s="23"/>
      <c r="F170" s="22"/>
      <c r="G170" s="1"/>
    </row>
    <row r="171" spans="1:7" x14ac:dyDescent="0.2">
      <c r="A171" s="20">
        <v>159</v>
      </c>
      <c r="B171" s="33" t="s">
        <v>49</v>
      </c>
      <c r="C171" s="32">
        <v>300</v>
      </c>
      <c r="D171" s="32"/>
      <c r="E171" s="23"/>
      <c r="F171" s="22"/>
      <c r="G171" s="1"/>
    </row>
    <row r="172" spans="1:7" x14ac:dyDescent="0.2">
      <c r="A172" s="20">
        <v>160</v>
      </c>
      <c r="B172" s="33" t="s">
        <v>48</v>
      </c>
      <c r="C172" s="32">
        <v>670</v>
      </c>
      <c r="D172" s="32"/>
      <c r="E172" s="23"/>
      <c r="F172" s="22"/>
      <c r="G172" s="1"/>
    </row>
    <row r="173" spans="1:7" x14ac:dyDescent="0.2">
      <c r="A173" s="20">
        <v>161</v>
      </c>
      <c r="B173" s="33" t="s">
        <v>47</v>
      </c>
      <c r="C173" s="32">
        <v>1000</v>
      </c>
      <c r="D173" s="32"/>
      <c r="E173" s="23"/>
      <c r="F173" s="22"/>
      <c r="G173" s="1"/>
    </row>
    <row r="174" spans="1:7" x14ac:dyDescent="0.2">
      <c r="A174" s="20">
        <v>162</v>
      </c>
      <c r="B174" s="33" t="s">
        <v>46</v>
      </c>
      <c r="C174" s="32">
        <v>1500</v>
      </c>
      <c r="D174" s="32"/>
      <c r="E174" s="23"/>
      <c r="F174" s="22"/>
      <c r="G174" s="1"/>
    </row>
    <row r="175" spans="1:7" x14ac:dyDescent="0.2">
      <c r="A175" s="20">
        <v>163</v>
      </c>
      <c r="B175" s="33" t="s">
        <v>45</v>
      </c>
      <c r="C175" s="32">
        <v>3000</v>
      </c>
      <c r="D175" s="32"/>
      <c r="E175" s="35"/>
      <c r="F175" s="34"/>
      <c r="G175" s="1"/>
    </row>
    <row r="176" spans="1:7" x14ac:dyDescent="0.2">
      <c r="A176" s="20">
        <v>164</v>
      </c>
      <c r="B176" s="33" t="s">
        <v>44</v>
      </c>
      <c r="C176" s="32">
        <v>1000</v>
      </c>
      <c r="D176" s="32"/>
      <c r="E176" s="35"/>
      <c r="F176" s="34"/>
      <c r="G176" s="1"/>
    </row>
    <row r="177" spans="1:7" x14ac:dyDescent="0.2">
      <c r="A177" s="20">
        <v>165</v>
      </c>
      <c r="B177" s="33" t="s">
        <v>43</v>
      </c>
      <c r="C177" s="32">
        <v>300</v>
      </c>
      <c r="D177" s="32"/>
      <c r="E177" s="31"/>
      <c r="F177" s="30"/>
      <c r="G177" s="1"/>
    </row>
    <row r="178" spans="1:7" x14ac:dyDescent="0.2">
      <c r="A178" s="20">
        <v>166</v>
      </c>
      <c r="B178" s="33" t="s">
        <v>42</v>
      </c>
      <c r="C178" s="32">
        <v>0.03</v>
      </c>
      <c r="D178" s="32"/>
      <c r="E178" s="31"/>
      <c r="F178" s="30"/>
      <c r="G178" s="1"/>
    </row>
    <row r="179" spans="1:7" x14ac:dyDescent="0.2">
      <c r="A179" s="20">
        <v>167</v>
      </c>
      <c r="B179" s="33" t="s">
        <v>41</v>
      </c>
      <c r="C179" s="32">
        <v>355</v>
      </c>
      <c r="D179" s="32"/>
      <c r="E179" s="31"/>
      <c r="F179" s="30"/>
      <c r="G179" s="1"/>
    </row>
    <row r="180" spans="1:7" x14ac:dyDescent="0.2">
      <c r="A180" s="20">
        <v>168</v>
      </c>
      <c r="B180" s="33" t="s">
        <v>40</v>
      </c>
      <c r="C180" s="32">
        <v>1000</v>
      </c>
      <c r="D180" s="32"/>
      <c r="E180" s="31"/>
      <c r="F180" s="30"/>
      <c r="G180" s="1"/>
    </row>
    <row r="181" spans="1:7" x14ac:dyDescent="0.2">
      <c r="A181" s="20">
        <v>169</v>
      </c>
      <c r="B181" s="33" t="s">
        <v>39</v>
      </c>
      <c r="C181" s="32">
        <v>500</v>
      </c>
      <c r="D181" s="32"/>
      <c r="E181" s="31"/>
      <c r="F181" s="30"/>
      <c r="G181" s="1"/>
    </row>
    <row r="182" spans="1:7" x14ac:dyDescent="0.2">
      <c r="A182" s="20">
        <v>170</v>
      </c>
      <c r="B182" s="33" t="s">
        <v>38</v>
      </c>
      <c r="C182" s="32">
        <v>1000</v>
      </c>
      <c r="D182" s="32"/>
      <c r="E182" s="31"/>
      <c r="F182" s="30"/>
      <c r="G182" s="1"/>
    </row>
    <row r="183" spans="1:7" x14ac:dyDescent="0.2">
      <c r="A183" s="20">
        <v>171</v>
      </c>
      <c r="B183" s="33" t="s">
        <v>37</v>
      </c>
      <c r="C183" s="32">
        <v>80</v>
      </c>
      <c r="D183" s="32"/>
      <c r="E183" s="31"/>
      <c r="F183" s="30"/>
      <c r="G183" s="1"/>
    </row>
    <row r="184" spans="1:7" x14ac:dyDescent="0.2">
      <c r="A184" s="20">
        <v>172</v>
      </c>
      <c r="B184" s="33" t="s">
        <v>36</v>
      </c>
      <c r="C184" s="32">
        <v>2000</v>
      </c>
      <c r="D184" s="32"/>
      <c r="E184" s="31"/>
      <c r="F184" s="30"/>
      <c r="G184" s="1"/>
    </row>
    <row r="185" spans="1:7" x14ac:dyDescent="0.2">
      <c r="A185" s="20">
        <v>173</v>
      </c>
      <c r="B185" s="33" t="s">
        <v>35</v>
      </c>
      <c r="C185" s="32">
        <v>558</v>
      </c>
      <c r="D185" s="32"/>
      <c r="E185" s="31"/>
      <c r="F185" s="30"/>
      <c r="G185" s="1"/>
    </row>
    <row r="186" spans="1:7" x14ac:dyDescent="0.2">
      <c r="A186" s="20">
        <v>174</v>
      </c>
      <c r="B186" s="33" t="s">
        <v>34</v>
      </c>
      <c r="C186" s="32">
        <v>10000</v>
      </c>
      <c r="D186" s="32"/>
      <c r="E186" s="31"/>
      <c r="F186" s="30"/>
      <c r="G186" s="1"/>
    </row>
    <row r="187" spans="1:7" x14ac:dyDescent="0.2">
      <c r="A187" s="20">
        <v>175</v>
      </c>
      <c r="B187" s="33" t="s">
        <v>33</v>
      </c>
      <c r="C187" s="32">
        <v>5000</v>
      </c>
      <c r="D187" s="32"/>
      <c r="E187" s="31"/>
      <c r="F187" s="30"/>
      <c r="G187" s="1"/>
    </row>
    <row r="188" spans="1:7" x14ac:dyDescent="0.2">
      <c r="A188" s="20">
        <v>176</v>
      </c>
      <c r="B188" s="33" t="s">
        <v>32</v>
      </c>
      <c r="C188" s="32">
        <v>12000</v>
      </c>
      <c r="D188" s="32"/>
      <c r="E188" s="31"/>
      <c r="F188" s="30"/>
      <c r="G188" s="1"/>
    </row>
    <row r="189" spans="1:7" x14ac:dyDescent="0.2">
      <c r="A189" s="20">
        <v>177</v>
      </c>
      <c r="B189" s="33" t="s">
        <v>31</v>
      </c>
      <c r="C189" s="32">
        <v>3000</v>
      </c>
      <c r="D189" s="32"/>
      <c r="E189" s="31"/>
      <c r="F189" s="30"/>
      <c r="G189" s="1"/>
    </row>
    <row r="190" spans="1:7" x14ac:dyDescent="0.2">
      <c r="A190" s="20">
        <v>178</v>
      </c>
      <c r="B190" s="33" t="s">
        <v>30</v>
      </c>
      <c r="C190" s="32">
        <v>2000</v>
      </c>
      <c r="D190" s="32"/>
      <c r="E190" s="31"/>
      <c r="F190" s="30"/>
      <c r="G190" s="1"/>
    </row>
    <row r="191" spans="1:7" x14ac:dyDescent="0.2">
      <c r="A191" s="20">
        <v>179</v>
      </c>
      <c r="B191" s="33" t="s">
        <v>29</v>
      </c>
      <c r="C191" s="32">
        <v>7000</v>
      </c>
      <c r="D191" s="32"/>
      <c r="E191" s="31"/>
      <c r="F191" s="30"/>
      <c r="G191" s="1"/>
    </row>
    <row r="192" spans="1:7" x14ac:dyDescent="0.2">
      <c r="A192" s="20">
        <v>180</v>
      </c>
      <c r="B192" s="33" t="s">
        <v>28</v>
      </c>
      <c r="C192" s="32">
        <v>800</v>
      </c>
      <c r="D192" s="32"/>
      <c r="E192" s="31"/>
      <c r="F192" s="30"/>
      <c r="G192" s="1"/>
    </row>
    <row r="193" spans="1:7" x14ac:dyDescent="0.2">
      <c r="A193" s="20">
        <v>181</v>
      </c>
      <c r="B193" s="33" t="s">
        <v>27</v>
      </c>
      <c r="C193" s="32">
        <v>110</v>
      </c>
      <c r="D193" s="32"/>
      <c r="E193" s="31"/>
      <c r="F193" s="30"/>
      <c r="G193" s="1"/>
    </row>
    <row r="194" spans="1:7" x14ac:dyDescent="0.2">
      <c r="A194" s="20">
        <v>182</v>
      </c>
      <c r="B194" s="33" t="s">
        <v>26</v>
      </c>
      <c r="C194" s="32">
        <v>1624.22</v>
      </c>
      <c r="D194" s="32"/>
      <c r="E194" s="31"/>
      <c r="F194" s="30"/>
      <c r="G194" s="1"/>
    </row>
    <row r="195" spans="1:7" x14ac:dyDescent="0.2">
      <c r="A195" s="20">
        <v>183</v>
      </c>
      <c r="B195" s="33" t="s">
        <v>25</v>
      </c>
      <c r="C195" s="32">
        <v>10000</v>
      </c>
      <c r="D195" s="32"/>
      <c r="E195" s="31"/>
      <c r="F195" s="30"/>
      <c r="G195" s="1"/>
    </row>
    <row r="196" spans="1:7" x14ac:dyDescent="0.2">
      <c r="A196" s="20">
        <v>184</v>
      </c>
      <c r="B196" s="33" t="s">
        <v>24</v>
      </c>
      <c r="C196" s="32">
        <v>1200</v>
      </c>
      <c r="D196" s="32"/>
      <c r="E196" s="31"/>
      <c r="F196" s="30"/>
      <c r="G196" s="1"/>
    </row>
    <row r="197" spans="1:7" x14ac:dyDescent="0.2">
      <c r="A197" s="20">
        <v>185</v>
      </c>
      <c r="B197" s="33" t="s">
        <v>23</v>
      </c>
      <c r="C197" s="32">
        <v>1784</v>
      </c>
      <c r="D197" s="32">
        <v>223</v>
      </c>
      <c r="E197" s="31"/>
      <c r="F197" s="30"/>
      <c r="G197" s="1"/>
    </row>
    <row r="198" spans="1:7" ht="26" x14ac:dyDescent="0.2">
      <c r="A198" s="20">
        <v>186</v>
      </c>
      <c r="B198" s="33" t="s">
        <v>22</v>
      </c>
      <c r="C198" s="32">
        <v>1000</v>
      </c>
      <c r="D198" s="32"/>
      <c r="E198" s="31"/>
      <c r="F198" s="30"/>
      <c r="G198" s="29"/>
    </row>
    <row r="199" spans="1:7" x14ac:dyDescent="0.2">
      <c r="A199" s="20">
        <v>187</v>
      </c>
      <c r="B199" s="33" t="s">
        <v>21</v>
      </c>
      <c r="C199" s="32">
        <v>180</v>
      </c>
      <c r="D199" s="32"/>
      <c r="E199" s="31"/>
      <c r="F199" s="30"/>
      <c r="G199" s="29"/>
    </row>
    <row r="200" spans="1:7" x14ac:dyDescent="0.2">
      <c r="A200" s="20">
        <v>188</v>
      </c>
      <c r="B200" s="33" t="s">
        <v>20</v>
      </c>
      <c r="C200" s="32">
        <v>1000</v>
      </c>
      <c r="D200" s="32"/>
      <c r="E200" s="31"/>
      <c r="F200" s="30"/>
      <c r="G200" s="29"/>
    </row>
    <row r="201" spans="1:7" x14ac:dyDescent="0.2">
      <c r="A201" s="20">
        <v>189</v>
      </c>
      <c r="B201" s="33" t="s">
        <v>19</v>
      </c>
      <c r="C201" s="32">
        <v>4000</v>
      </c>
      <c r="D201" s="32"/>
      <c r="E201" s="31"/>
      <c r="F201" s="30"/>
      <c r="G201" s="29"/>
    </row>
    <row r="202" spans="1:7" x14ac:dyDescent="0.2">
      <c r="A202" s="20">
        <v>190</v>
      </c>
      <c r="B202" s="33" t="s">
        <v>18</v>
      </c>
      <c r="C202" s="32">
        <v>200</v>
      </c>
      <c r="D202" s="32"/>
      <c r="E202" s="31"/>
      <c r="F202" s="30"/>
      <c r="G202" s="29"/>
    </row>
    <row r="203" spans="1:7" ht="26" x14ac:dyDescent="0.2">
      <c r="A203" s="20">
        <v>191</v>
      </c>
      <c r="B203" s="33" t="s">
        <v>17</v>
      </c>
      <c r="C203" s="32">
        <v>72</v>
      </c>
      <c r="D203" s="32"/>
      <c r="E203" s="31"/>
      <c r="F203" s="30"/>
      <c r="G203" s="29"/>
    </row>
    <row r="204" spans="1:7" x14ac:dyDescent="0.2">
      <c r="A204" s="20">
        <v>192</v>
      </c>
      <c r="B204" s="33" t="s">
        <v>16</v>
      </c>
      <c r="C204" s="32">
        <v>3000</v>
      </c>
      <c r="D204" s="32"/>
      <c r="E204" s="31"/>
      <c r="F204" s="30"/>
      <c r="G204" s="29"/>
    </row>
    <row r="205" spans="1:7" x14ac:dyDescent="0.2">
      <c r="A205" s="20">
        <v>193</v>
      </c>
      <c r="B205" s="33" t="s">
        <v>15</v>
      </c>
      <c r="C205" s="32"/>
      <c r="D205" s="32">
        <v>50</v>
      </c>
      <c r="E205" s="31"/>
      <c r="F205" s="30"/>
      <c r="G205" s="29"/>
    </row>
    <row r="206" spans="1:7" x14ac:dyDescent="0.2">
      <c r="A206" s="20">
        <v>194</v>
      </c>
      <c r="B206" s="33" t="s">
        <v>14</v>
      </c>
      <c r="C206" s="32"/>
      <c r="D206" s="32">
        <v>2016</v>
      </c>
      <c r="E206" s="31"/>
      <c r="F206" s="30"/>
      <c r="G206" s="29"/>
    </row>
    <row r="207" spans="1:7" x14ac:dyDescent="0.2">
      <c r="A207" s="20">
        <v>195</v>
      </c>
      <c r="B207" s="33" t="s">
        <v>13</v>
      </c>
      <c r="C207" s="32"/>
      <c r="D207" s="32">
        <v>61530</v>
      </c>
      <c r="E207" s="31"/>
      <c r="F207" s="30"/>
      <c r="G207" s="29"/>
    </row>
    <row r="208" spans="1:7" x14ac:dyDescent="0.2">
      <c r="A208" s="28"/>
      <c r="B208" s="25" t="s">
        <v>12</v>
      </c>
      <c r="C208" s="24">
        <f>SUM(C137:C183)</f>
        <v>271462.2</v>
      </c>
      <c r="D208" s="27">
        <f>SUM(D137:D207)</f>
        <v>64319</v>
      </c>
      <c r="E208" s="23" t="s">
        <v>11</v>
      </c>
      <c r="F208" s="22"/>
      <c r="G208" s="26"/>
    </row>
    <row r="209" spans="1:7" x14ac:dyDescent="0.2">
      <c r="A209" s="20"/>
      <c r="B209" s="25" t="s">
        <v>10</v>
      </c>
      <c r="C209" s="24">
        <f>C18+C20+C23+C37+C125+C133+C136+C208</f>
        <v>701565.10000000009</v>
      </c>
      <c r="D209" s="24">
        <f>D18+D23+D20+D125+D133+D208+D136+D37</f>
        <v>64519</v>
      </c>
      <c r="E209" s="23"/>
      <c r="F209" s="22"/>
      <c r="G209" s="1"/>
    </row>
    <row r="210" spans="1:7" x14ac:dyDescent="0.2">
      <c r="A210" s="1"/>
      <c r="B210" s="1" t="s">
        <v>9</v>
      </c>
      <c r="C210" s="1"/>
      <c r="D210" s="1"/>
      <c r="E210" s="1"/>
      <c r="F210" s="1" t="s">
        <v>8</v>
      </c>
      <c r="G210" s="1"/>
    </row>
    <row r="211" spans="1:7" x14ac:dyDescent="0.2">
      <c r="A211" s="1"/>
      <c r="B211" s="1"/>
      <c r="C211" s="1"/>
      <c r="D211" s="2"/>
      <c r="E211" s="2"/>
      <c r="F211" s="1"/>
      <c r="G211" s="1"/>
    </row>
    <row r="212" spans="1:7" x14ac:dyDescent="0.2">
      <c r="A212" s="1"/>
      <c r="B212" s="1"/>
      <c r="C212" s="1"/>
      <c r="D212" s="2"/>
      <c r="E212" s="2"/>
      <c r="F212" s="1"/>
      <c r="G212" s="1"/>
    </row>
    <row r="213" spans="1:7" x14ac:dyDescent="0.2">
      <c r="A213" s="1"/>
      <c r="B213" s="1"/>
      <c r="C213" s="1"/>
      <c r="D213" s="2"/>
      <c r="E213" s="2"/>
      <c r="F213" s="1"/>
      <c r="G213" s="1"/>
    </row>
    <row r="214" spans="1:7" x14ac:dyDescent="0.2">
      <c r="A214" s="1"/>
      <c r="B214" s="1"/>
      <c r="C214" s="1"/>
      <c r="D214" s="21" t="s">
        <v>7</v>
      </c>
      <c r="E214" s="21"/>
      <c r="F214" s="1"/>
      <c r="G214" s="1"/>
    </row>
    <row r="215" spans="1:7" x14ac:dyDescent="0.2">
      <c r="A215" s="18"/>
      <c r="B215" s="17" t="s">
        <v>6</v>
      </c>
      <c r="C215" s="17" t="s">
        <v>5</v>
      </c>
      <c r="D215" s="17" t="s">
        <v>4</v>
      </c>
      <c r="E215" s="17" t="s">
        <v>3</v>
      </c>
      <c r="F215" s="17" t="s">
        <v>2</v>
      </c>
      <c r="G215" s="1"/>
    </row>
    <row r="216" spans="1:7" x14ac:dyDescent="0.2">
      <c r="A216" s="18"/>
      <c r="B216" s="18"/>
      <c r="C216" s="20"/>
      <c r="D216" s="18"/>
      <c r="E216" s="18"/>
      <c r="F216" s="19"/>
      <c r="G216" s="1"/>
    </row>
    <row r="217" spans="1:7" x14ac:dyDescent="0.2">
      <c r="A217" s="18"/>
      <c r="B217" s="17" t="s">
        <v>1</v>
      </c>
      <c r="C217" s="16"/>
      <c r="D217" s="16"/>
      <c r="E217" s="16"/>
      <c r="F217" s="15">
        <f>SUM(F216:F216)</f>
        <v>0</v>
      </c>
      <c r="G217" s="1"/>
    </row>
    <row r="218" spans="1:7" x14ac:dyDescent="0.2">
      <c r="A218" s="14"/>
      <c r="B218" s="13"/>
      <c r="C218" s="13"/>
      <c r="D218" s="12"/>
      <c r="E218" s="12"/>
      <c r="F218" s="11"/>
      <c r="G218" s="1"/>
    </row>
    <row r="219" spans="1:7" x14ac:dyDescent="0.2">
      <c r="A219" s="4"/>
      <c r="B219" s="8"/>
      <c r="C219" s="4"/>
      <c r="D219" s="4"/>
      <c r="E219" s="4"/>
      <c r="F219" s="4"/>
      <c r="G219" s="1"/>
    </row>
    <row r="220" spans="1:7" x14ac:dyDescent="0.2">
      <c r="A220" s="4"/>
      <c r="B220" s="10" t="s">
        <v>0</v>
      </c>
      <c r="C220" s="9">
        <f>D209</f>
        <v>64519</v>
      </c>
      <c r="D220" s="10"/>
      <c r="E220" s="10"/>
      <c r="F220" s="10"/>
      <c r="G220" s="1"/>
    </row>
    <row r="221" spans="1:7" x14ac:dyDescent="0.2">
      <c r="A221" s="4"/>
      <c r="B221" s="8"/>
      <c r="C221" s="9"/>
      <c r="D221" s="8"/>
      <c r="E221" s="8"/>
      <c r="F221" s="8"/>
      <c r="G221" s="1"/>
    </row>
    <row r="222" spans="1:7" x14ac:dyDescent="0.2">
      <c r="A222" s="1"/>
      <c r="B222" s="1"/>
      <c r="C222" s="1"/>
      <c r="D222" s="2"/>
      <c r="E222" s="2"/>
      <c r="F222" s="1"/>
      <c r="G222" s="1"/>
    </row>
    <row r="223" spans="1:7" x14ac:dyDescent="0.2">
      <c r="A223" s="1"/>
      <c r="B223" s="6"/>
      <c r="C223" s="6"/>
      <c r="D223" s="7"/>
      <c r="E223" s="7"/>
      <c r="F223" s="6"/>
      <c r="G223" s="1"/>
    </row>
    <row r="224" spans="1:7" x14ac:dyDescent="0.2">
      <c r="A224" s="1"/>
      <c r="B224" s="5"/>
      <c r="C224" s="5"/>
      <c r="D224" s="5"/>
      <c r="E224" s="5"/>
      <c r="F224" s="5"/>
      <c r="G224" s="1"/>
    </row>
    <row r="225" spans="1:7" x14ac:dyDescent="0.2">
      <c r="A225" s="1"/>
      <c r="B225" s="4"/>
      <c r="C225" s="1"/>
      <c r="D225" s="2"/>
      <c r="E225" s="2"/>
      <c r="F225" s="1"/>
      <c r="G225" s="1"/>
    </row>
    <row r="226" spans="1:7" x14ac:dyDescent="0.2">
      <c r="A226" s="1"/>
      <c r="B226" s="1"/>
      <c r="C226" s="1"/>
      <c r="D226" s="2"/>
      <c r="E226" s="2"/>
      <c r="F226" s="1"/>
      <c r="G226" s="4"/>
    </row>
    <row r="227" spans="1:7" x14ac:dyDescent="0.2">
      <c r="A227" s="1"/>
      <c r="B227" s="1"/>
      <c r="C227" s="1"/>
      <c r="D227" s="2"/>
      <c r="E227" s="2"/>
      <c r="F227" s="1"/>
      <c r="G227" s="4"/>
    </row>
    <row r="228" spans="1:7" x14ac:dyDescent="0.2">
      <c r="A228" s="1"/>
      <c r="B228" s="1"/>
      <c r="C228" s="1"/>
      <c r="D228" s="2"/>
      <c r="E228" s="2"/>
      <c r="F228" s="1"/>
      <c r="G228" s="4"/>
    </row>
    <row r="229" spans="1:7" x14ac:dyDescent="0.2">
      <c r="A229" s="4"/>
      <c r="B229" s="4"/>
      <c r="C229" s="4"/>
      <c r="D229" s="4"/>
      <c r="E229" s="4"/>
      <c r="F229" s="4"/>
      <c r="G229" s="4"/>
    </row>
    <row r="230" spans="1:7" x14ac:dyDescent="0.2">
      <c r="A230" s="4"/>
      <c r="B230" s="4"/>
      <c r="C230" s="4"/>
      <c r="D230" s="4"/>
      <c r="E230" s="4"/>
      <c r="F230" s="4"/>
      <c r="G230" s="1"/>
    </row>
    <row r="231" spans="1:7" x14ac:dyDescent="0.2">
      <c r="A231" s="4"/>
      <c r="B231" s="4"/>
      <c r="C231" s="4"/>
      <c r="D231" s="4"/>
      <c r="E231" s="4"/>
      <c r="F231" s="4"/>
      <c r="G231" s="1"/>
    </row>
    <row r="232" spans="1:7" x14ac:dyDescent="0.2">
      <c r="A232" s="4"/>
      <c r="B232" s="3"/>
      <c r="C232" s="3"/>
      <c r="D232" s="3"/>
      <c r="E232" s="3"/>
      <c r="F232" s="3"/>
      <c r="G232" s="1"/>
    </row>
    <row r="233" spans="1:7" x14ac:dyDescent="0.2">
      <c r="A233" s="1"/>
      <c r="B233" s="1"/>
      <c r="C233" s="1"/>
      <c r="D233" s="2"/>
      <c r="E233" s="2"/>
      <c r="F233" s="1"/>
      <c r="G233" s="1"/>
    </row>
    <row r="234" spans="1:7" x14ac:dyDescent="0.2">
      <c r="A234" s="1"/>
      <c r="B234" s="1"/>
      <c r="C234" s="1"/>
      <c r="D234" s="2"/>
      <c r="E234" s="2"/>
      <c r="F234" s="1"/>
      <c r="G234" s="1"/>
    </row>
  </sheetData>
  <mergeCells count="153">
    <mergeCell ref="A1:F1"/>
    <mergeCell ref="A2:F2"/>
    <mergeCell ref="A3:C3"/>
    <mergeCell ref="E4:F4"/>
    <mergeCell ref="E7:F7"/>
    <mergeCell ref="E9:F9"/>
    <mergeCell ref="E10:F10"/>
    <mergeCell ref="E18:F18"/>
    <mergeCell ref="E19:F19"/>
    <mergeCell ref="E20:F20"/>
    <mergeCell ref="E21:F21"/>
    <mergeCell ref="E22:F22"/>
    <mergeCell ref="E23:F23"/>
    <mergeCell ref="E35:F35"/>
    <mergeCell ref="E36:F36"/>
    <mergeCell ref="E37:F37"/>
    <mergeCell ref="E38:F38"/>
    <mergeCell ref="E39:F39"/>
    <mergeCell ref="E34:F34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12:F112"/>
    <mergeCell ref="E113:F113"/>
    <mergeCell ref="E114:F114"/>
    <mergeCell ref="E115:F115"/>
    <mergeCell ref="E104:F104"/>
    <mergeCell ref="E105:F105"/>
    <mergeCell ref="E106:F106"/>
    <mergeCell ref="E107:F107"/>
    <mergeCell ref="E108:F108"/>
    <mergeCell ref="E109:F109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208:F208"/>
    <mergeCell ref="E209:F209"/>
    <mergeCell ref="E175:F175"/>
    <mergeCell ref="E176:F176"/>
    <mergeCell ref="E128:F128"/>
    <mergeCell ref="E5:F5"/>
    <mergeCell ref="E6:F6"/>
    <mergeCell ref="E125:F125"/>
    <mergeCell ref="E126:F126"/>
    <mergeCell ref="E127:F127"/>
    <mergeCell ref="E116:F116"/>
    <mergeCell ref="E117:F117"/>
    <mergeCell ref="E110:F110"/>
    <mergeCell ref="E111:F11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Microsoft Office 用户</cp:lastModifiedBy>
  <dcterms:created xsi:type="dcterms:W3CDTF">2016-03-01T04:24:40Z</dcterms:created>
  <dcterms:modified xsi:type="dcterms:W3CDTF">2016-03-01T04:24:50Z</dcterms:modified>
</cp:coreProperties>
</file>